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media/image1.jpeg" ContentType="image/jpe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Erklärung" sheetId="1" state="visible" r:id="rId3"/>
    <sheet name="Infos eintragen" sheetId="2" state="visible" r:id="rId4"/>
    <sheet name="ZE 1" sheetId="3" state="visible" r:id="rId5"/>
    <sheet name="ZE 2" sheetId="4" state="visible" r:id="rId6"/>
    <sheet name="ZE 3" sheetId="5" state="visible" r:id="rId7"/>
    <sheet name="ZE 4" sheetId="6" state="visible" r:id="rId8"/>
    <sheet name="Projektziel" sheetId="7" state="visible" r:id="rId9"/>
    <sheet name="Gesamt" sheetId="8" state="visible" r:id="rId10"/>
    <sheet name="Listen" sheetId="9" state="hidden" r:id="rId11"/>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<sst xmlns="http://schemas.openxmlformats.org/spreadsheetml/2006/main" count="419" uniqueCount="105">
  <si>
    <r>
      <rPr>
        <b val="true"/>
        <sz val="11"/>
        <color theme="1"/>
        <rFont val="Aptos Narrow"/>
        <family val="2"/>
        <charset val="1"/>
      </rPr>
      <t xml:space="preserve">Hallo!</t>
    </r>
    <r>
      <rPr>
        <sz val="11"/>
        <color theme="1"/>
        <rFont val="Aptos Narrow"/>
        <family val="2"/>
        <charset val="1"/>
      </rPr>
      <t xml:space="preserve"> Wir freuen uns, dass sie einen Antrag einreichen und dazu einen Kostenplan ausfüllen. </t>
    </r>
  </si>
  <si>
    <t xml:space="preserve">Bitte tragen Sie zunächst im Tabellenblatt "Infos eintragen" die Namen der geplanten Zwischenergebnisse mit Enddatum ein.</t>
  </si>
  <si>
    <t xml:space="preserve">Tragen Sie dann bitte ebenfalls im Tabellenblatt "Infos eintragen" im Bereich Personalkosten die Funktionen der angebotenen Expert*Innen mit Jahresbruttogehalt ein. Wählen Sie dann, ob sie mit Monats- oder Tagessätzen kalkulieren wollen.</t>
  </si>
  <si>
    <t xml:space="preserve">Wechseln Sie jetzt bitte zu den Tabellenblättern "ZWErgebnis 1" bis "ZwErgebnis 5" und tragen die geplanten Kosten ein. Dazu wählen Sie bei Personalkosten in den Zellen B8-B12 die hinterlegten Funktionsgruppen aus und geben Sie an, für wieviele Monate/ Tage diese geplant sind.</t>
  </si>
  <si>
    <t xml:space="preserve">Hinweise/ Legende</t>
  </si>
  <si>
    <t xml:space="preserve">Eingabe von Kosten/ Zahlen erforderlich</t>
  </si>
  <si>
    <t xml:space="preserve">Eingabe von Infos erforderlich</t>
  </si>
  <si>
    <t xml:space="preserve">automatische Berechnungen oder Beschriftungen</t>
  </si>
  <si>
    <t xml:space="preserve">Erläuterung</t>
  </si>
  <si>
    <t xml:space="preserve">Auswahlfeld</t>
  </si>
  <si>
    <t xml:space="preserve">Name und Deadlines der Zwischenergebnisse</t>
  </si>
  <si>
    <t xml:space="preserve">Zwischenergebnis</t>
  </si>
  <si>
    <t xml:space="preserve">Name</t>
  </si>
  <si>
    <t xml:space="preserve">Deadline</t>
  </si>
  <si>
    <t xml:space="preserve">Gemeinkosten*</t>
  </si>
  <si>
    <t xml:space="preserve">Förderquote</t>
  </si>
  <si>
    <t xml:space="preserve">Zwischenergebnis 1</t>
  </si>
  <si>
    <t xml:space="preserve">Unser erstes Zwischenergebnis (ZE)</t>
  </si>
  <si>
    <t xml:space="preserve">Namen des Antragstellers </t>
  </si>
  <si>
    <t xml:space="preserve">eigene Organisation</t>
  </si>
  <si>
    <t xml:space="preserve">Zwischenergebnis 2</t>
  </si>
  <si>
    <t xml:space="preserve">ZE 2</t>
  </si>
  <si>
    <t xml:space="preserve">Name Partner 1</t>
  </si>
  <si>
    <t xml:space="preserve">Partner 1</t>
  </si>
  <si>
    <t xml:space="preserve">Zwischenergebnis 3</t>
  </si>
  <si>
    <t xml:space="preserve">ZE 3</t>
  </si>
  <si>
    <t xml:space="preserve">Name Partner 2</t>
  </si>
  <si>
    <t xml:space="preserve">Partner 2</t>
  </si>
  <si>
    <t xml:space="preserve">Zwischenergebnis 4</t>
  </si>
  <si>
    <t xml:space="preserve">ZE 4</t>
  </si>
  <si>
    <t xml:space="preserve">Name Partner 3</t>
  </si>
  <si>
    <t xml:space="preserve">Partner 3</t>
  </si>
  <si>
    <t xml:space="preserve">Projektziel</t>
  </si>
  <si>
    <t xml:space="preserve">- max. 50 % für Unternehmen und Vereine
- max. 20 % für Universitäten und Hochschulinstitute</t>
  </si>
  <si>
    <t xml:space="preserve">Zwischen maximal 50 und 90%, 
je nach Unternehmensform</t>
  </si>
  <si>
    <t xml:space="preserve">Kostenarten</t>
  </si>
  <si>
    <t xml:space="preserve">Personalkosten</t>
  </si>
  <si>
    <t xml:space="preserve">Bitte tragen Sie hier die angebotenen Expert*Innen mit ihren Jahresbruttogehältern ein. Zudem wählen Sie bitte, ob Sie mit Monats- oder Tagessätzen kalkulieren wollen. Bitte beachten Sie die Hinweise zur Berechnung der Personalkosten und die zulässigen Höchstsätze.</t>
  </si>
  <si>
    <t xml:space="preserve">Hinweise zur Personalkosten </t>
  </si>
  <si>
    <t xml:space="preserve">t</t>
  </si>
  <si>
    <t xml:space="preserve">Funktion</t>
  </si>
  <si>
    <t xml:space="preserve">Antragsteller/ Partner</t>
  </si>
  <si>
    <t xml:space="preserve">Jahresbrutto</t>
  </si>
  <si>
    <t xml:space="preserve">Jahresbrutto + </t>
  </si>
  <si>
    <t xml:space="preserve">Personalkostensätze</t>
  </si>
  <si>
    <t xml:space="preserve">Overhead</t>
  </si>
  <si>
    <t xml:space="preserve">Monat</t>
  </si>
  <si>
    <t xml:space="preserve">Tag</t>
  </si>
  <si>
    <t xml:space="preserve">Faktoren</t>
  </si>
  <si>
    <t xml:space="preserve">Kategorie 1</t>
  </si>
  <si>
    <t xml:space="preserve">z.B. Projektleiterin</t>
  </si>
  <si>
    <t xml:space="preserve">Kategorie 2</t>
  </si>
  <si>
    <t xml:space="preserve">z.B. QM Manager</t>
  </si>
  <si>
    <t xml:space="preserve">Kategorie 3</t>
  </si>
  <si>
    <t xml:space="preserve">z.B. Bauleiterin</t>
  </si>
  <si>
    <t xml:space="preserve">Arbeitstage pro Jahr</t>
  </si>
  <si>
    <t xml:space="preserve">Kategorie 4</t>
  </si>
  <si>
    <t xml:space="preserve">z.B. Aushilfe </t>
  </si>
  <si>
    <t xml:space="preserve">Basis der Personalkosten-Kalkulation</t>
  </si>
  <si>
    <t xml:space="preserve">Kategorie 5</t>
  </si>
  <si>
    <t xml:space="preserve">z.B. Hilfskräfte</t>
  </si>
  <si>
    <t xml:space="preserve">&lt;--</t>
  </si>
  <si>
    <t xml:space="preserve">Kommunikation/ Öffentlichkeitsarbeit</t>
  </si>
  <si>
    <t xml:space="preserve">Bitte tragen Sie für jedes (Zwischen-)ergebnis die geplanten Kosten für unterbeauftragte Agenturen und Kommunikationsexperten, sowie auch Aufwände für Online-Marketing, Social Media, Printmaterialien, etc. ein.</t>
  </si>
  <si>
    <t xml:space="preserve">Reisemittel </t>
  </si>
  <si>
    <t xml:space="preserve">Bitte tragen Sie für jedes (Zwischen-)ergebnis die geplanten Kosten für projektbezogene Reisen, z.B. Besuche von Projektpartnern und relevante Konferenzen ein. Diese umfassen z.B. Zugtickets und Übernachtungskosten. Mietwägen und Flüge sind nur in wichtigen Ausnahmefällen und bei Fehlen klimafreundlicher Alternativen anrechenbar. Generelle Pendel- und Reisekosten innerhalb von Stuttgart und Region (49-Euro- Ticket) sind über die Gemeinkostenpauschale abgegolten und können nicht separat aufgeführt werden.</t>
  </si>
  <si>
    <t xml:space="preserve">Gegenstände/ Investitionen</t>
  </si>
  <si>
    <t xml:space="preserve">Bitte tragen Sie für jedes (Zwischen-)ergebnis die geplanten Sachmittel und Investitionen ein, die nicht unter die Gemeinkostenpauschale fallen. Für Investitionen über 800 Euro wird bei Abrechnung eine Inventarliste benötigt.</t>
  </si>
  <si>
    <t xml:space="preserve">Sonstige Ausgaben/ Vergabe von Aufträgen</t>
  </si>
  <si>
    <t xml:space="preserve">Bitte tragen Sie für jedes (Zwischen-)ergebnis die geplanten Kosten für Unteraufträge an externe Dienstleister ein, welche nicht als Projektpartner auftreten. Bei externen Unteraufträgen sind die öffentlichen Vergaberichtlinien einzuhalten.</t>
  </si>
  <si>
    <t xml:space="preserve">*Mit der Gemeinkostenpauschale sind alle übrigen projektbezogenen Ausgaben abgegolten. Dies umfasst beispielsweise Positionen wie Personalneben- und Gemeinkosten (zum Beispiel Urlaub, Krankheit, allgemeine Qualifizierungs- und Weiterbildungsausgaben, Arbeitgeberanteile zur Sozialversicherung), Projektmanagementausgaben, Reiseausgaben, Büromiete, Strom, Wasser, Heizung, Reinigung, IT/Wartung, Telefon, Internet, Büroverbrauchsmaterial, innerbetriebliche
Leistungsverrechnungen, Abschreibungen auf Anlagen und Geräte, Vertriebs-, Material- und Fertigungsausgaben sowie Steigerungen der Personalausgaben während der Projektlaufzeit. Eine weitergehende Abrechnung dieser oder ähnlicher Ausgaben ist ausgeschlossen. </t>
  </si>
  <si>
    <t xml:space="preserve">Kosten</t>
  </si>
  <si>
    <t xml:space="preserve">Soll/Plan</t>
  </si>
  <si>
    <t xml:space="preserve">Ist</t>
  </si>
  <si>
    <t xml:space="preserve">Gesamtkosten</t>
  </si>
  <si>
    <t xml:space="preserve">Saldo</t>
  </si>
  <si>
    <t xml:space="preserve">Menge</t>
  </si>
  <si>
    <t xml:space="preserve">Soll/ Plan</t>
  </si>
  <si>
    <t xml:space="preserve">Broschüre 1</t>
  </si>
  <si>
    <t xml:space="preserve">Plakate</t>
  </si>
  <si>
    <t xml:space="preserve">Reise zu X</t>
  </si>
  <si>
    <t xml:space="preserve">Reise zu Y</t>
  </si>
  <si>
    <t xml:space="preserve">Investition X</t>
  </si>
  <si>
    <t xml:space="preserve">Investition Y</t>
  </si>
  <si>
    <t xml:space="preserve">Unterauftrag für X</t>
  </si>
  <si>
    <t xml:space="preserve">Unterauftrag für Y</t>
  </si>
  <si>
    <t xml:space="preserve">Gefördert</t>
  </si>
  <si>
    <t xml:space="preserve">Laufzeit von ZE 2 in Monate:</t>
  </si>
  <si>
    <t xml:space="preserve">Soll</t>
  </si>
  <si>
    <t xml:space="preserve">Übertrag aus ZE 1</t>
  </si>
  <si>
    <t xml:space="preserve">Laufzeit von ZE 3 in Monaten:</t>
  </si>
  <si>
    <t xml:space="preserve">Übertrag aus ZE 2</t>
  </si>
  <si>
    <t xml:space="preserve">Übertrag aus ZE 3</t>
  </si>
  <si>
    <t xml:space="preserve">Übertrag aus ZE 4</t>
  </si>
  <si>
    <t xml:space="preserve">Gesamtausgaben</t>
  </si>
  <si>
    <t xml:space="preserve">Gesamtförderung maximal</t>
  </si>
  <si>
    <t xml:space="preserve">Anteil</t>
  </si>
  <si>
    <t xml:space="preserve">In der Antragsphase können Sie diese Zahlen direkt in WebMo übertragen. Die "IST" Kosten sind erst für die Abrechnung der Meilensteine bewilligter Projekte relevant.</t>
  </si>
  <si>
    <t xml:space="preserve">Abzgl. Förderleistung Dritter</t>
  </si>
  <si>
    <t xml:space="preserve">Abzgl. Einnahmen</t>
  </si>
  <si>
    <t xml:space="preserve">Abzgl. Eigenanteil</t>
  </si>
  <si>
    <t xml:space="preserve">Stuttgarter Klima-Innovationsfonds</t>
  </si>
  <si>
    <t xml:space="preserve">Bitte Maximalförderung beachten!</t>
  </si>
  <si>
    <t xml:space="preserve">Personalkosten Einheit</t>
  </si>
  <si>
    <t xml:space="preserve">INTERNES Sheet, was wir ausblenden können. Das ist nur für Listen oder andere "Hilfsvariablen"</t>
  </si>
</sst>
</file>

<file path=xl/styles.xml><?xml version="1.0" encoding="utf-8"?>
<styleSheet xmlns="http://schemas.openxmlformats.org/spreadsheetml/2006/main">
  <numFmts count="8">
    <numFmt numFmtId="164" formatCode="General"/>
    <numFmt numFmtId="165" formatCode="0%"/>
    <numFmt numFmtId="166" formatCode="m/d/yyyy"/>
    <numFmt numFmtId="167" formatCode="_-* #,##0.00&quot; €&quot;_-;\-* #,##0.00&quot; €&quot;_-;_-* \-??&quot; €&quot;_-;_-@_-"/>
    <numFmt numFmtId="168" formatCode="_-* #,##0.00\ _€_-;\-* #,##0.00\ _€_-;_-* \-??\ _€_-;_-@_-"/>
    <numFmt numFmtId="169" formatCode="General"/>
    <numFmt numFmtId="170" formatCode="_-* #,##0&quot; €&quot;_-;\-* #,##0&quot; €&quot;_-;_-* \-??&quot; €&quot;_-;_-@_-"/>
    <numFmt numFmtId="171" formatCode="0"/>
  </numFmts>
  <fonts count="16">
    <font>
      <sz val="11"/>
      <color theme="1"/>
      <name val="Aptos Narrow"/>
      <family val="2"/>
      <charset val="1"/>
    </font>
    <font>
      <sz val="10"/>
      <name val="Arial"/>
      <family val="0"/>
    </font>
    <font>
      <sz val="10"/>
      <name val="Arial"/>
      <family val="0"/>
    </font>
    <font>
      <sz val="10"/>
      <name val="Arial"/>
      <family val="0"/>
    </font>
    <font>
      <b val="true"/>
      <sz val="11"/>
      <color theme="1"/>
      <name val="Aptos Narrow"/>
      <family val="2"/>
      <charset val="1"/>
    </font>
    <font>
      <b val="true"/>
      <sz val="11"/>
      <color theme="0"/>
      <name val="Aptos Narrow"/>
      <family val="0"/>
    </font>
    <font>
      <sz val="9"/>
      <color theme="1"/>
      <name val="Aptos Narrow"/>
      <family val="2"/>
      <charset val="1"/>
    </font>
    <font>
      <i val="true"/>
      <sz val="11"/>
      <color theme="1"/>
      <name val="Aptos Narrow"/>
      <family val="2"/>
      <charset val="1"/>
    </font>
    <font>
      <u val="single"/>
      <sz val="9"/>
      <color theme="10"/>
      <name val="Aptos Narrow"/>
      <family val="2"/>
      <charset val="1"/>
    </font>
    <font>
      <u val="single"/>
      <sz val="11"/>
      <color theme="10"/>
      <name val="Aptos Narrow"/>
      <family val="2"/>
      <charset val="1"/>
    </font>
    <font>
      <sz val="11"/>
      <name val="Aptos Narrow"/>
      <family val="2"/>
      <charset val="1"/>
    </font>
    <font>
      <sz val="10"/>
      <color theme="1"/>
      <name val="Aptos Narrow"/>
      <family val="2"/>
      <charset val="1"/>
    </font>
    <font>
      <b val="true"/>
      <sz val="11"/>
      <color theme="0"/>
      <name val="Aptos Narrow"/>
      <family val="2"/>
      <charset val="1"/>
    </font>
    <font>
      <i val="true"/>
      <sz val="11"/>
      <color theme="0" tint="-0.35"/>
      <name val="Aptos Narrow"/>
      <family val="2"/>
      <charset val="1"/>
    </font>
    <font>
      <sz val="11"/>
      <color theme="0"/>
      <name val="Aptos Narrow"/>
      <family val="2"/>
      <charset val="1"/>
    </font>
    <font>
      <b val="true"/>
      <sz val="11"/>
      <name val="Aptos Narrow"/>
      <family val="2"/>
      <charset val="1"/>
    </font>
  </fonts>
  <fills count="14">
    <fill>
      <patternFill patternType="none"/>
    </fill>
    <fill>
      <patternFill patternType="gray125"/>
    </fill>
    <fill>
      <patternFill patternType="solid">
        <fgColor rgb="FFF9E7EE"/>
        <bgColor rgb="FFF2F2F2"/>
      </patternFill>
    </fill>
    <fill>
      <patternFill patternType="solid">
        <fgColor theme="0" tint="-0.05"/>
        <bgColor rgb="FFF9E7EE"/>
      </patternFill>
    </fill>
    <fill>
      <patternFill patternType="solid">
        <fgColor rgb="FFFFFFBD"/>
        <bgColor rgb="FFFFEBCA"/>
      </patternFill>
    </fill>
    <fill>
      <patternFill patternType="solid">
        <fgColor theme="5" tint="0.7998"/>
        <bgColor rgb="FFF2F2F2"/>
      </patternFill>
    </fill>
    <fill>
      <patternFill patternType="solid">
        <fgColor theme="0"/>
        <bgColor rgb="FFF2F2F2"/>
      </patternFill>
    </fill>
    <fill>
      <patternFill patternType="solid">
        <fgColor theme="6" tint="0.7998"/>
        <bgColor rgb="FFF9E7EE"/>
      </patternFill>
    </fill>
    <fill>
      <patternFill patternType="solid">
        <fgColor theme="0" tint="-0.15"/>
        <bgColor rgb="FFF5D1DF"/>
      </patternFill>
    </fill>
    <fill>
      <patternFill patternType="solid">
        <fgColor theme="0" tint="-0.5"/>
        <bgColor rgb="FF666699"/>
      </patternFill>
    </fill>
    <fill>
      <patternFill patternType="solid">
        <fgColor theme="1"/>
        <bgColor rgb="FF003300"/>
      </patternFill>
    </fill>
    <fill>
      <patternFill patternType="solid">
        <fgColor rgb="FF00B050"/>
        <bgColor rgb="FF008080"/>
      </patternFill>
    </fill>
    <fill>
      <patternFill patternType="solid">
        <fgColor theme="8" tint="0.7999"/>
        <bgColor rgb="FFD9D9D9"/>
      </patternFill>
    </fill>
    <fill>
      <patternFill patternType="solid">
        <fgColor rgb="FFFFFF00"/>
        <bgColor rgb="FFFFFF00"/>
      </patternFill>
    </fill>
  </fills>
  <borders count="2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top style="thin"/>
      <botto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top style="thin"/>
      <bottom style="thin"/>
      <diagonal/>
    </border>
    <border diagonalUp="false" diagonalDown="false">
      <left style="thin"/>
      <right/>
      <top/>
      <bottom/>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cellStyleXfs>
  <cellXfs count="1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0" fillId="5" borderId="1"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false" applyBorder="true" applyAlignment="true" applyProtection="true">
      <alignment horizontal="left" vertical="center" textRotation="0" wrapText="false" indent="0" shrinkToFit="false"/>
      <protection locked="false" hidden="false"/>
    </xf>
    <xf numFmtId="165" fontId="0" fillId="2" borderId="1" xfId="0" applyFont="false" applyBorder="true" applyAlignment="true" applyProtection="true">
      <alignment horizontal="left" vertical="center" textRotation="0" wrapText="false" indent="0" shrinkToFit="false"/>
      <protection locked="false" hidden="false"/>
    </xf>
    <xf numFmtId="164" fontId="0" fillId="2" borderId="2" xfId="0" applyFont="false" applyBorder="true" applyAlignment="true" applyProtection="true">
      <alignment horizontal="left" vertical="center" textRotation="0" wrapText="false" indent="0" shrinkToFit="false"/>
      <protection locked="false" hidden="false"/>
    </xf>
    <xf numFmtId="164" fontId="6" fillId="0" borderId="3"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3" borderId="5" xfId="0" applyFont="true" applyBorder="true" applyAlignment="true" applyProtection="false">
      <alignment horizontal="left" vertical="center" textRotation="0" wrapText="true" indent="0" shrinkToFit="false"/>
      <protection locked="true" hidden="false"/>
    </xf>
    <xf numFmtId="164" fontId="7" fillId="4" borderId="6" xfId="0" applyFont="true" applyBorder="true" applyAlignment="true" applyProtection="false">
      <alignment horizontal="left" vertical="center" textRotation="0" wrapText="true" indent="0" shrinkToFit="false"/>
      <protection locked="true" hidden="false"/>
    </xf>
    <xf numFmtId="164" fontId="8" fillId="0" borderId="0" xfId="20" applyFont="true" applyBorder="true" applyAlignment="false" applyProtection="true">
      <alignment horizontal="general" vertical="bottom" textRotation="0" wrapText="false" indent="0" shrinkToFit="false"/>
      <protection locked="true" hidden="false"/>
    </xf>
    <xf numFmtId="164" fontId="4" fillId="3" borderId="7" xfId="0" applyFont="true" applyBorder="true" applyAlignment="true" applyProtection="false">
      <alignment horizontal="center"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3" borderId="8"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4" fillId="3" borderId="9" xfId="0" applyFont="true" applyBorder="true" applyAlignment="true" applyProtection="false">
      <alignment horizontal="center" vertical="center" textRotation="0" wrapText="false" indent="0" shrinkToFit="false"/>
      <protection locked="true" hidden="false"/>
    </xf>
    <xf numFmtId="164" fontId="4" fillId="3" borderId="9" xfId="0" applyFont="true" applyBorder="true" applyAlignment="true" applyProtection="false">
      <alignment horizontal="center" vertical="center" textRotation="0" wrapText="true" indent="0" shrinkToFit="false"/>
      <protection locked="true" hidden="false"/>
    </xf>
    <xf numFmtId="164" fontId="4" fillId="3" borderId="10" xfId="0" applyFont="true" applyBorder="true" applyAlignment="true" applyProtection="false">
      <alignment horizontal="center" vertical="center" textRotation="0" wrapText="false" indent="0" shrinkToFit="false"/>
      <protection locked="true" hidden="false"/>
    </xf>
    <xf numFmtId="164" fontId="4" fillId="3" borderId="11" xfId="0" applyFont="true" applyBorder="true" applyAlignment="true" applyProtection="false">
      <alignment horizontal="center" vertical="center" textRotation="0" wrapText="false" indent="0" shrinkToFit="false"/>
      <protection locked="true" hidden="false"/>
    </xf>
    <xf numFmtId="164" fontId="4" fillId="3" borderId="12" xfId="0" applyFont="true" applyBorder="true" applyAlignment="true" applyProtection="false">
      <alignment horizontal="general" vertical="bottom" textRotation="0" wrapText="true" indent="0" shrinkToFit="false"/>
      <protection locked="true" hidden="false"/>
    </xf>
    <xf numFmtId="164" fontId="10" fillId="2" borderId="9" xfId="0" applyFont="true" applyBorder="true" applyAlignment="false" applyProtection="true">
      <alignment horizontal="general" vertical="bottom" textRotation="0" wrapText="false" indent="0" shrinkToFit="false"/>
      <protection locked="false" hidden="false"/>
    </xf>
    <xf numFmtId="164" fontId="10" fillId="2" borderId="1" xfId="0" applyFont="true" applyBorder="true" applyAlignment="false" applyProtection="true">
      <alignment horizontal="general" vertical="bottom" textRotation="0" wrapText="false" indent="0" shrinkToFit="false"/>
      <protection locked="false" hidden="false"/>
    </xf>
    <xf numFmtId="167" fontId="0" fillId="0" borderId="9" xfId="17" applyFont="true" applyBorder="true" applyAlignment="false" applyProtection="true">
      <alignment horizontal="general" vertical="bottom" textRotation="0" wrapText="false" indent="0" shrinkToFit="false"/>
      <protection locked="false" hidden="false"/>
    </xf>
    <xf numFmtId="168" fontId="0" fillId="3" borderId="9" xfId="0" applyFont="false" applyBorder="true" applyAlignment="false" applyProtection="false">
      <alignment horizontal="general" vertical="bottom" textRotation="0" wrapText="false" indent="0" shrinkToFit="false"/>
      <protection locked="true" hidden="false"/>
    </xf>
    <xf numFmtId="167" fontId="0" fillId="3" borderId="1" xfId="0" applyFont="false" applyBorder="true" applyAlignment="false" applyProtection="false">
      <alignment horizontal="general" vertical="bottom" textRotation="0" wrapText="false" indent="0" shrinkToFit="false"/>
      <protection locked="true" hidden="false"/>
    </xf>
    <xf numFmtId="167" fontId="0" fillId="3" borderId="11" xfId="0" applyFont="false" applyBorder="tru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4" fillId="3" borderId="4" xfId="0" applyFont="true" applyBorder="true" applyAlignment="true" applyProtection="false">
      <alignment horizontal="general" vertical="center" textRotation="0" wrapText="false" indent="0" shrinkToFit="false"/>
      <protection locked="true" hidden="false"/>
    </xf>
    <xf numFmtId="164" fontId="4" fillId="3" borderId="13" xfId="0" applyFont="true" applyBorder="true" applyAlignment="true" applyProtection="false">
      <alignment horizontal="general" vertical="center" textRotation="0" wrapText="false" indent="0" shrinkToFit="false"/>
      <protection locked="true" hidden="false"/>
    </xf>
    <xf numFmtId="167" fontId="0" fillId="0" borderId="1" xfId="17" applyFont="true" applyBorder="true" applyAlignment="false" applyProtection="true">
      <alignment horizontal="general" vertical="bottom" textRotation="0" wrapText="false" indent="0" shrinkToFit="false"/>
      <protection locked="false" hidden="false"/>
    </xf>
    <xf numFmtId="164" fontId="4" fillId="3" borderId="14" xfId="0" applyFont="true" applyBorder="true" applyAlignment="true" applyProtection="false">
      <alignment horizontal="general" vertical="center" textRotation="0" wrapText="false" indent="0" shrinkToFit="false"/>
      <protection locked="true" hidden="false"/>
    </xf>
    <xf numFmtId="164" fontId="4" fillId="3" borderId="15" xfId="0" applyFont="true" applyBorder="tru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left" vertical="bottom" textRotation="0" wrapText="false" indent="0" shrinkToFit="false"/>
      <protection locked="true" hidden="false"/>
    </xf>
    <xf numFmtId="164" fontId="0" fillId="6" borderId="1" xfId="0" applyFont="false" applyBorder="true" applyAlignment="false" applyProtection="true">
      <alignment horizontal="general" vertical="bottom" textRotation="0" wrapText="false" indent="0" shrinkToFit="false"/>
      <protection locked="false" hidden="false"/>
    </xf>
    <xf numFmtId="164" fontId="4" fillId="3" borderId="16" xfId="0" applyFont="true" applyBorder="true" applyAlignment="true" applyProtection="false">
      <alignment horizontal="general" vertical="bottom" textRotation="0" wrapText="true" indent="0" shrinkToFit="false"/>
      <protection locked="true" hidden="false"/>
    </xf>
    <xf numFmtId="164" fontId="10" fillId="2" borderId="17" xfId="0" applyFont="true" applyBorder="true" applyAlignment="false" applyProtection="true">
      <alignment horizontal="general" vertical="bottom" textRotation="0" wrapText="false" indent="0" shrinkToFit="false"/>
      <protection locked="false" hidden="false"/>
    </xf>
    <xf numFmtId="167" fontId="0" fillId="0" borderId="17" xfId="17" applyFont="true" applyBorder="true" applyAlignment="false" applyProtection="true">
      <alignment horizontal="general" vertical="bottom" textRotation="0" wrapText="false" indent="0" shrinkToFit="false"/>
      <protection locked="false" hidden="false"/>
    </xf>
    <xf numFmtId="167" fontId="0" fillId="3" borderId="17" xfId="0" applyFont="false" applyBorder="true" applyAlignment="false" applyProtection="false">
      <alignment horizontal="general" vertical="bottom" textRotation="0" wrapText="false" indent="0" shrinkToFit="false"/>
      <protection locked="true" hidden="false"/>
    </xf>
    <xf numFmtId="164" fontId="0" fillId="5" borderId="18" xfId="0" applyFont="true" applyBorder="true" applyAlignment="false" applyProtection="true">
      <alignment horizontal="general" vertical="bottom" textRotation="0" wrapText="false" indent="0" shrinkToFit="false"/>
      <protection locked="fals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3" borderId="19" xfId="0" applyFont="true" applyBorder="true" applyAlignment="true" applyProtection="false">
      <alignment horizontal="left" vertical="center" textRotation="0" wrapText="true" indent="0" shrinkToFit="false"/>
      <protection locked="true" hidden="false"/>
    </xf>
    <xf numFmtId="164" fontId="7" fillId="4" borderId="2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21" xfId="0" applyFont="tru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4" fontId="0" fillId="5" borderId="21" xfId="0" applyFont="tru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9" fontId="4" fillId="3" borderId="0" xfId="0" applyFont="true" applyBorder="false" applyAlignment="fals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bottom" textRotation="0" wrapText="false" indent="0" shrinkToFit="false"/>
      <protection locked="true" hidden="false"/>
    </xf>
    <xf numFmtId="166" fontId="0" fillId="0" borderId="22"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9" fontId="4" fillId="7" borderId="1" xfId="0" applyFont="true" applyBorder="true" applyAlignment="true" applyProtection="false">
      <alignment horizontal="center" vertical="bottom" textRotation="0" wrapText="false" indent="0" shrinkToFit="false"/>
      <protection locked="true" hidden="false"/>
    </xf>
    <xf numFmtId="169" fontId="4" fillId="8" borderId="1" xfId="0" applyFont="true" applyBorder="true" applyAlignment="true" applyProtection="false">
      <alignment horizontal="center" vertical="bottom" textRotation="0" wrapText="false" indent="0" shrinkToFit="false"/>
      <protection locked="true" hidden="false"/>
    </xf>
    <xf numFmtId="169" fontId="0" fillId="0" borderId="23" xfId="0" applyFont="false" applyBorder="true" applyAlignment="true" applyProtection="false">
      <alignment horizontal="center" vertical="bottom" textRotation="0" wrapText="false" indent="0" shrinkToFit="false"/>
      <protection locked="true" hidden="false"/>
    </xf>
    <xf numFmtId="164" fontId="4" fillId="7" borderId="1" xfId="0" applyFont="true" applyBorder="true" applyAlignment="true" applyProtection="false">
      <alignment horizontal="left" vertical="bottom" textRotation="0" wrapText="false" indent="0" shrinkToFit="false"/>
      <protection locked="true" hidden="false"/>
    </xf>
    <xf numFmtId="165" fontId="4" fillId="7" borderId="1" xfId="0" applyFont="true" applyBorder="true" applyAlignment="true" applyProtection="false">
      <alignment horizontal="center" vertical="bottom" textRotation="0" wrapText="false" indent="0" shrinkToFit="false"/>
      <protection locked="true" hidden="false"/>
    </xf>
    <xf numFmtId="165" fontId="0" fillId="7" borderId="1" xfId="0" applyFont="false" applyBorder="true" applyAlignment="true" applyProtection="false">
      <alignment horizontal="center" vertical="bottom" textRotation="0" wrapText="false" indent="0" shrinkToFit="false"/>
      <protection locked="true" hidden="false"/>
    </xf>
    <xf numFmtId="164" fontId="4" fillId="7" borderId="1" xfId="0" applyFont="true" applyBorder="true" applyAlignment="true" applyProtection="false">
      <alignment horizontal="center" vertical="bottom" textRotation="0" wrapText="false" indent="0" shrinkToFit="false"/>
      <protection locked="true" hidden="false"/>
    </xf>
    <xf numFmtId="164" fontId="4" fillId="8" borderId="1" xfId="0" applyFont="true" applyBorder="true" applyAlignment="true" applyProtection="false">
      <alignment horizontal="right" vertical="bottom" textRotation="0" wrapText="false" indent="0" shrinkToFit="false"/>
      <protection locked="true" hidden="false"/>
    </xf>
    <xf numFmtId="165" fontId="4" fillId="8" borderId="1" xfId="0" applyFont="true" applyBorder="true" applyAlignment="true" applyProtection="false">
      <alignment horizontal="center" vertical="bottom" textRotation="0" wrapText="false" indent="0" shrinkToFit="false"/>
      <protection locked="true" hidden="false"/>
    </xf>
    <xf numFmtId="164" fontId="4" fillId="8" borderId="1" xfId="0" applyFont="true" applyBorder="true" applyAlignment="true" applyProtection="false">
      <alignment horizontal="center" vertical="bottom" textRotation="0" wrapText="fals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12" fillId="9" borderId="1" xfId="0" applyFont="true" applyBorder="true" applyAlignment="true" applyProtection="false">
      <alignment horizontal="center" vertical="center" textRotation="0" wrapText="false" indent="0" shrinkToFit="false"/>
      <protection locked="true" hidden="false"/>
    </xf>
    <xf numFmtId="170" fontId="12" fillId="9" borderId="1"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bottom" textRotation="0" wrapText="false" indent="0" shrinkToFit="false"/>
      <protection locked="true" hidden="false"/>
    </xf>
    <xf numFmtId="169" fontId="12" fillId="9" borderId="1" xfId="0" applyFont="true" applyBorder="true" applyAlignment="false" applyProtection="false">
      <alignment horizontal="general" vertical="bottom" textRotation="0" wrapText="false" indent="0" shrinkToFit="false"/>
      <protection locked="true" hidden="false"/>
    </xf>
    <xf numFmtId="164" fontId="14" fillId="9" borderId="1" xfId="0" applyFont="true" applyBorder="true" applyAlignment="false" applyProtection="false">
      <alignment horizontal="general" vertical="bottom" textRotation="0" wrapText="false" indent="0" shrinkToFit="false"/>
      <protection locked="true" hidden="false"/>
    </xf>
    <xf numFmtId="170" fontId="12" fillId="9" borderId="1" xfId="0" applyFont="true" applyBorder="true" applyAlignment="false" applyProtection="false">
      <alignment horizontal="general" vertical="bottom" textRotation="0" wrapText="false" indent="0" shrinkToFit="false"/>
      <protection locked="true" hidden="false"/>
    </xf>
    <xf numFmtId="171" fontId="12" fillId="9" borderId="1" xfId="0" applyFont="true" applyBorder="true" applyAlignment="true" applyProtection="false">
      <alignment horizontal="center" vertical="bottom" textRotation="0" wrapText="false" indent="0" shrinkToFit="false"/>
      <protection locked="true" hidden="false"/>
    </xf>
    <xf numFmtId="170" fontId="12" fillId="0" borderId="0" xfId="0" applyFont="true" applyBorder="false" applyAlignment="false" applyProtection="false">
      <alignment horizontal="general" vertical="bottom" textRotation="0" wrapText="false" indent="0" shrinkToFit="false"/>
      <protection locked="true" hidden="false"/>
    </xf>
    <xf numFmtId="164" fontId="0" fillId="5" borderId="1" xfId="0" applyFont="true" applyBorder="true" applyAlignment="true" applyProtection="false">
      <alignment horizontal="general" vertical="bottom" textRotation="0" wrapText="true" indent="0" shrinkToFit="false"/>
      <protection locked="true" hidden="false"/>
    </xf>
    <xf numFmtId="170" fontId="0" fillId="3" borderId="1" xfId="17" applyFont="true" applyBorder="true" applyAlignment="fals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71" fontId="0" fillId="0" borderId="1" xfId="17" applyFont="true" applyBorder="true" applyAlignment="true" applyProtection="true">
      <alignment horizontal="center" vertical="center" textRotation="0" wrapText="false" indent="0" shrinkToFit="false"/>
      <protection locked="false" hidden="false"/>
    </xf>
    <xf numFmtId="170" fontId="0" fillId="0" borderId="1" xfId="17" applyFont="true" applyBorder="true" applyAlignment="false" applyProtection="true">
      <alignment horizontal="general" vertical="bottom" textRotation="0" wrapText="false" indent="0" shrinkToFit="false"/>
      <protection locked="true" hidden="false"/>
    </xf>
    <xf numFmtId="171" fontId="0" fillId="0" borderId="1" xfId="17" applyFont="true" applyBorder="true" applyAlignment="true" applyProtection="true">
      <alignment horizontal="center" vertical="bottom" textRotation="0" wrapText="false" indent="0" shrinkToFit="false"/>
      <protection locked="false" hidden="false"/>
    </xf>
    <xf numFmtId="167" fontId="0" fillId="0" borderId="0" xfId="17" applyFont="true" applyBorder="true" applyAlignment="false" applyProtection="true">
      <alignment horizontal="general" vertical="bottom" textRotation="0" wrapText="false" indent="0" shrinkToFit="false"/>
      <protection locked="true" hidden="false"/>
    </xf>
    <xf numFmtId="169" fontId="12" fillId="9" borderId="1" xfId="0" applyFont="true" applyBorder="true" applyAlignment="true" applyProtection="false">
      <alignment horizontal="general" vertical="center" textRotation="0" wrapText="false" indent="0" shrinkToFit="false"/>
      <protection locked="true" hidden="false"/>
    </xf>
    <xf numFmtId="170" fontId="12" fillId="9" borderId="1" xfId="17" applyFont="true" applyBorder="true" applyAlignment="true" applyProtection="true">
      <alignment horizontal="general" vertical="center" textRotation="0" wrapText="false" indent="0" shrinkToFit="false"/>
      <protection locked="true" hidden="false"/>
    </xf>
    <xf numFmtId="171" fontId="12" fillId="9" borderId="1" xfId="17" applyFont="true" applyBorder="true" applyAlignment="true" applyProtection="true">
      <alignment horizontal="center" vertical="center" textRotation="0" wrapText="false" indent="0" shrinkToFit="false"/>
      <protection locked="true" hidden="false"/>
    </xf>
    <xf numFmtId="171" fontId="0" fillId="9" borderId="1" xfId="17" applyFont="true" applyBorder="true" applyAlignment="true" applyProtection="true">
      <alignment horizontal="center" vertical="center" textRotation="0" wrapText="false" indent="0" shrinkToFit="false"/>
      <protection locked="true" hidden="false"/>
    </xf>
    <xf numFmtId="170" fontId="12" fillId="0" borderId="0" xfId="17" applyFont="true" applyBorder="true" applyAlignment="true" applyProtection="true">
      <alignment horizontal="general" vertical="center" textRotation="0" wrapText="false" indent="0" shrinkToFit="false"/>
      <protection locked="true" hidden="false"/>
    </xf>
    <xf numFmtId="164" fontId="10" fillId="2" borderId="1" xfId="0" applyFont="true" applyBorder="true" applyAlignment="true" applyProtection="true">
      <alignment horizontal="general" vertical="bottom" textRotation="0" wrapText="true" indent="0" shrinkToFit="false"/>
      <protection locked="false" hidden="false"/>
    </xf>
    <xf numFmtId="170" fontId="10" fillId="0" borderId="1" xfId="17" applyFont="true" applyBorder="true" applyAlignment="false" applyProtection="true">
      <alignment horizontal="general" vertical="bottom" textRotation="0" wrapText="false" indent="0" shrinkToFit="false"/>
      <protection locked="false" hidden="false"/>
    </xf>
    <xf numFmtId="164" fontId="10" fillId="0" borderId="1" xfId="0" applyFont="true" applyBorder="true" applyAlignment="true" applyProtection="true">
      <alignment horizontal="center" vertical="bottom" textRotation="0" wrapText="false" indent="0" shrinkToFit="false"/>
      <protection locked="false" hidden="false"/>
    </xf>
    <xf numFmtId="170" fontId="10" fillId="3" borderId="1" xfId="17" applyFont="true" applyBorder="true" applyAlignment="false" applyProtection="true">
      <alignment horizontal="general" vertical="bottom" textRotation="0" wrapText="false" indent="0" shrinkToFit="false"/>
      <protection locked="true" hidden="false"/>
    </xf>
    <xf numFmtId="171" fontId="10" fillId="0" borderId="1" xfId="17" applyFont="true" applyBorder="true" applyAlignment="true" applyProtection="true">
      <alignment horizontal="center" vertical="center" textRotation="0" wrapText="false" indent="0" shrinkToFit="false"/>
      <protection locked="false" hidden="false"/>
    </xf>
    <xf numFmtId="171" fontId="10" fillId="0" borderId="1" xfId="0" applyFont="true" applyBorder="true" applyAlignment="true" applyProtection="true">
      <alignment horizontal="center" vertical="bottom" textRotation="0" wrapText="false" indent="0" shrinkToFit="false"/>
      <protection locked="false" hidden="false"/>
    </xf>
    <xf numFmtId="170" fontId="10" fillId="0" borderId="1" xfId="0" applyFont="true" applyBorder="true" applyAlignment="false" applyProtection="true">
      <alignment horizontal="general" vertical="bottom" textRotation="0" wrapText="false" indent="0" shrinkToFit="false"/>
      <protection locked="fals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4" fontId="12" fillId="9" borderId="1" xfId="17" applyFont="true" applyBorder="true" applyAlignment="true" applyProtection="true">
      <alignment horizontal="center" vertical="center"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12" fillId="10" borderId="0" xfId="0" applyFont="true" applyBorder="false" applyAlignment="true" applyProtection="false">
      <alignment horizontal="general" vertical="bottom" textRotation="0" wrapText="true" indent="0" shrinkToFit="false"/>
      <protection locked="true" hidden="false"/>
    </xf>
    <xf numFmtId="164" fontId="12" fillId="10" borderId="0" xfId="0" applyFont="true" applyBorder="false" applyAlignment="false" applyProtection="false">
      <alignment horizontal="general" vertical="bottom" textRotation="0" wrapText="false" indent="0" shrinkToFit="false"/>
      <protection locked="true" hidden="false"/>
    </xf>
    <xf numFmtId="170" fontId="12" fillId="10" borderId="0" xfId="0" applyFont="true" applyBorder="false" applyAlignment="false" applyProtection="false">
      <alignment horizontal="general" vertical="bottom" textRotation="0" wrapText="false" indent="0" shrinkToFit="false"/>
      <protection locked="true" hidden="false"/>
    </xf>
    <xf numFmtId="170" fontId="4" fillId="0" borderId="0" xfId="0" applyFont="tru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false">
      <alignment horizontal="left" vertical="bottom" textRotation="0" wrapText="false" indent="0" shrinkToFit="false"/>
      <protection locked="true" hidden="false"/>
    </xf>
    <xf numFmtId="169" fontId="0" fillId="0" borderId="0" xfId="0" applyFont="false" applyBorder="false" applyAlignment="true" applyProtection="false">
      <alignment horizontal="center" vertical="bottom" textRotation="0" wrapText="false" indent="0" shrinkToFit="false"/>
      <protection locked="true" hidden="false"/>
    </xf>
    <xf numFmtId="164" fontId="0" fillId="5" borderId="1" xfId="0" applyFont="false" applyBorder="true" applyAlignment="true" applyProtection="false">
      <alignment horizontal="general" vertical="bottom" textRotation="0" wrapText="false" indent="0" shrinkToFit="false"/>
      <protection locked="true" hidden="false"/>
    </xf>
    <xf numFmtId="169" fontId="7" fillId="3" borderId="1" xfId="0" applyFont="true" applyBorder="true" applyAlignment="true" applyProtection="false">
      <alignment horizontal="center" vertical="center" textRotation="0" wrapText="false" indent="0" shrinkToFit="false"/>
      <protection locked="true" hidden="false"/>
    </xf>
    <xf numFmtId="164" fontId="15" fillId="8" borderId="1" xfId="0" applyFont="true" applyBorder="true" applyAlignment="true" applyProtection="false">
      <alignment horizontal="center" vertical="center" textRotation="0" wrapText="false" indent="0" shrinkToFit="false"/>
      <protection locked="true" hidden="false"/>
    </xf>
    <xf numFmtId="170" fontId="4" fillId="3" borderId="1" xfId="17" applyFont="true" applyBorder="true" applyAlignment="false" applyProtection="true">
      <alignment horizontal="general" vertical="bottom" textRotation="0" wrapText="false" indent="0" shrinkToFit="false"/>
      <protection locked="true" hidden="false"/>
    </xf>
    <xf numFmtId="169" fontId="12" fillId="10" borderId="1" xfId="0" applyFont="true" applyBorder="true" applyAlignment="false" applyProtection="false">
      <alignment horizontal="general" vertical="bottom" textRotation="0" wrapText="false" indent="0" shrinkToFit="false"/>
      <protection locked="true" hidden="false"/>
    </xf>
    <xf numFmtId="170" fontId="12" fillId="10" borderId="1" xfId="17" applyFont="true" applyBorder="true" applyAlignment="false" applyProtection="true">
      <alignment horizontal="general" vertical="bottom" textRotation="0" wrapText="false" indent="0" shrinkToFit="false"/>
      <protection locked="true" hidden="false"/>
    </xf>
    <xf numFmtId="170" fontId="14" fillId="10" borderId="1" xfId="17" applyFont="true" applyBorder="true" applyAlignment="false" applyProtection="true">
      <alignment horizontal="general" vertical="bottom" textRotation="0" wrapText="false" indent="0" shrinkToFit="false"/>
      <protection locked="true" hidden="false"/>
    </xf>
    <xf numFmtId="164" fontId="12" fillId="11" borderId="1" xfId="0" applyFont="true" applyBorder="true" applyAlignment="false" applyProtection="false">
      <alignment horizontal="general" vertical="bottom" textRotation="0" wrapText="false" indent="0" shrinkToFit="false"/>
      <protection locked="true" hidden="false"/>
    </xf>
    <xf numFmtId="170" fontId="12" fillId="11" borderId="1" xfId="17" applyFont="true" applyBorder="true" applyAlignment="false" applyProtection="true">
      <alignment horizontal="general" vertical="bottom" textRotation="0" wrapText="false" indent="0" shrinkToFit="false"/>
      <protection locked="true" hidden="false"/>
    </xf>
    <xf numFmtId="170" fontId="14" fillId="11" borderId="1" xfId="17" applyFont="true" applyBorder="tru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general" vertical="bottom" textRotation="0" wrapText="true" indent="0" shrinkToFit="false"/>
      <protection locked="true" hidden="false"/>
    </xf>
    <xf numFmtId="165" fontId="0" fillId="3" borderId="1" xfId="0" applyFont="false" applyBorder="true" applyAlignment="false" applyProtection="false">
      <alignment horizontal="general" vertical="bottom" textRotation="0" wrapText="false" indent="0" shrinkToFit="false"/>
      <protection locked="true" hidden="false"/>
    </xf>
    <xf numFmtId="164" fontId="7" fillId="4" borderId="1" xfId="0" applyFont="true" applyBorder="true" applyAlignment="true" applyProtection="false">
      <alignment horizontal="left" vertical="center" textRotation="0" wrapText="true" indent="0" shrinkToFit="false"/>
      <protection locked="true" hidden="false"/>
    </xf>
    <xf numFmtId="170" fontId="0" fillId="0" borderId="0" xfId="17" applyFont="true" applyBorder="true" applyAlignment="false" applyProtection="true">
      <alignment horizontal="general" vertical="bottom" textRotation="0" wrapText="false" indent="0" shrinkToFit="false"/>
      <protection locked="true" hidden="false"/>
    </xf>
    <xf numFmtId="170" fontId="0" fillId="12" borderId="1" xfId="17" applyFont="true" applyBorder="true" applyAlignment="false" applyProtection="true">
      <alignment horizontal="general" vertical="bottom" textRotation="0" wrapText="false" indent="0" shrinkToFit="false"/>
      <protection locked="false" hidden="false"/>
    </xf>
    <xf numFmtId="165" fontId="0" fillId="3" borderId="1" xfId="19" applyFont="true" applyBorder="true" applyAlignment="false" applyProtection="true">
      <alignment horizontal="general" vertical="bottom" textRotation="0" wrapText="false" indent="0" shrinkToFit="false"/>
      <protection locked="true" hidden="false"/>
    </xf>
    <xf numFmtId="169" fontId="7" fillId="3" borderId="21" xfId="0" applyFont="true" applyBorder="true" applyAlignment="true" applyProtection="false">
      <alignment horizontal="center" vertical="center" textRotation="0" wrapText="false" indent="0" shrinkToFit="false"/>
      <protection locked="true" hidden="false"/>
    </xf>
    <xf numFmtId="164" fontId="7" fillId="0" borderId="22" xfId="0" applyFont="true" applyBorder="true" applyAlignment="true" applyProtection="false">
      <alignment horizontal="center" vertical="center" textRotation="0" wrapText="false" indent="0" shrinkToFit="false"/>
      <protection locked="true" hidden="false"/>
    </xf>
    <xf numFmtId="164" fontId="15" fillId="8" borderId="21" xfId="0" applyFont="true" applyBorder="true" applyAlignment="true" applyProtection="false">
      <alignment horizontal="center" vertical="center" textRotation="0" wrapText="false" indent="0" shrinkToFit="false"/>
      <protection locked="true" hidden="false"/>
    </xf>
    <xf numFmtId="164" fontId="15" fillId="0" borderId="22"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70" fontId="14" fillId="0" borderId="22" xfId="17" applyFont="true" applyBorder="true" applyAlignment="false" applyProtection="true">
      <alignment horizontal="general" vertical="bottom" textRotation="0" wrapText="false" indent="0" shrinkToFit="false"/>
      <protection locked="true" hidden="false"/>
    </xf>
    <xf numFmtId="170" fontId="14" fillId="0" borderId="0" xfId="17" applyFont="true" applyBorder="true" applyAlignment="false" applyProtection="tru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BD"/>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9E7EE"/>
      <rgbColor rgb="FFE4F5CF"/>
      <rgbColor rgb="FFFFEBCA"/>
      <rgbColor rgb="FF99CCFF"/>
      <rgbColor rgb="FFFF99CC"/>
      <rgbColor rgb="FFCC99FF"/>
      <rgbColor rgb="FFF5D1DF"/>
      <rgbColor rgb="FF3366FF"/>
      <rgbColor rgb="FF33CCCC"/>
      <rgbColor rgb="FF99CC00"/>
      <rgbColor rgb="FFFFCC00"/>
      <rgbColor rgb="FFFF9900"/>
      <rgbColor rgb="FFFF6600"/>
      <rgbColor rgb="FF666699"/>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638280</xdr:colOff>
      <xdr:row>3</xdr:row>
      <xdr:rowOff>47520</xdr:rowOff>
    </xdr:from>
    <xdr:to>
      <xdr:col>0</xdr:col>
      <xdr:colOff>961200</xdr:colOff>
      <xdr:row>4</xdr:row>
      <xdr:rowOff>8280</xdr:rowOff>
    </xdr:to>
    <xdr:sp>
      <xdr:nvSpPr>
        <xdr:cNvPr id="0" name="Ellipse 3"/>
        <xdr:cNvSpPr/>
      </xdr:nvSpPr>
      <xdr:spPr>
        <a:xfrm>
          <a:off x="638280" y="790560"/>
          <a:ext cx="322920" cy="32256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horzOverflow="clip" vertOverflow="clip" lIns="0" rIns="0" tIns="0" bIns="0" anchor="ctr">
          <a:noAutofit/>
        </a:bodyPr>
        <a:p>
          <a:pPr algn="ctr">
            <a:lnSpc>
              <a:spcPct val="100000"/>
            </a:lnSpc>
          </a:pPr>
          <a:r>
            <a:rPr b="1" lang="en-GB" sz="1100" spc="-1" strike="noStrike">
              <a:solidFill>
                <a:schemeClr val="lt1"/>
              </a:solidFill>
              <a:latin typeface="Aptos Narrow"/>
            </a:rPr>
            <a:t>1</a:t>
          </a:r>
          <a:endParaRPr b="0" lang="en-US" sz="1100" spc="-1" strike="noStrike">
            <a:latin typeface="Calibri"/>
          </a:endParaRPr>
        </a:p>
      </xdr:txBody>
    </xdr:sp>
    <xdr:clientData/>
  </xdr:twoCellAnchor>
  <xdr:twoCellAnchor editAs="twoCell">
    <xdr:from>
      <xdr:col>0</xdr:col>
      <xdr:colOff>647640</xdr:colOff>
      <xdr:row>5</xdr:row>
      <xdr:rowOff>219240</xdr:rowOff>
    </xdr:from>
    <xdr:to>
      <xdr:col>0</xdr:col>
      <xdr:colOff>970560</xdr:colOff>
      <xdr:row>5</xdr:row>
      <xdr:rowOff>542160</xdr:rowOff>
    </xdr:to>
    <xdr:sp>
      <xdr:nvSpPr>
        <xdr:cNvPr id="1" name="Ellipse 4"/>
        <xdr:cNvSpPr/>
      </xdr:nvSpPr>
      <xdr:spPr>
        <a:xfrm>
          <a:off x="647640" y="1505160"/>
          <a:ext cx="32292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horzOverflow="clip" vertOverflow="clip" lIns="0" rIns="0" tIns="0" bIns="0" anchor="ctr">
          <a:noAutofit/>
        </a:bodyPr>
        <a:p>
          <a:pPr algn="ctr">
            <a:lnSpc>
              <a:spcPct val="100000"/>
            </a:lnSpc>
          </a:pPr>
          <a:r>
            <a:rPr b="1" lang="en-GB" sz="1100" spc="-1" strike="noStrike">
              <a:solidFill>
                <a:schemeClr val="lt1"/>
              </a:solidFill>
              <a:latin typeface="Aptos Narrow"/>
            </a:rPr>
            <a:t>2</a:t>
          </a:r>
          <a:endParaRPr b="0" lang="en-US" sz="1100" spc="-1" strike="noStrike">
            <a:latin typeface="Calibri"/>
          </a:endParaRPr>
        </a:p>
      </xdr:txBody>
    </xdr:sp>
    <xdr:clientData/>
  </xdr:twoCellAnchor>
  <xdr:twoCellAnchor editAs="twoCell">
    <xdr:from>
      <xdr:col>0</xdr:col>
      <xdr:colOff>647640</xdr:colOff>
      <xdr:row>7</xdr:row>
      <xdr:rowOff>200160</xdr:rowOff>
    </xdr:from>
    <xdr:to>
      <xdr:col>0</xdr:col>
      <xdr:colOff>970560</xdr:colOff>
      <xdr:row>7</xdr:row>
      <xdr:rowOff>523080</xdr:rowOff>
    </xdr:to>
    <xdr:sp>
      <xdr:nvSpPr>
        <xdr:cNvPr id="2" name="Ellipse 5"/>
        <xdr:cNvSpPr/>
      </xdr:nvSpPr>
      <xdr:spPr>
        <a:xfrm>
          <a:off x="647640" y="2390760"/>
          <a:ext cx="32292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horzOverflow="clip" vertOverflow="clip" lIns="0" rIns="0" tIns="0" bIns="0" anchor="ctr">
          <a:noAutofit/>
        </a:bodyPr>
        <a:p>
          <a:pPr algn="ctr">
            <a:lnSpc>
              <a:spcPct val="100000"/>
            </a:lnSpc>
          </a:pPr>
          <a:r>
            <a:rPr b="1" lang="en-GB" sz="1100" spc="-1" strike="noStrike">
              <a:solidFill>
                <a:schemeClr val="lt1"/>
              </a:solidFill>
              <a:latin typeface="Aptos Narrow"/>
            </a:rPr>
            <a:t>3</a:t>
          </a:r>
          <a:endParaRPr b="0" lang="en-US" sz="1100" spc="-1" strike="noStrike">
            <a:latin typeface="Calibri"/>
          </a:endParaRPr>
        </a:p>
      </xdr:txBody>
    </xdr:sp>
    <xdr:clientData/>
  </xdr:twoCellAnchor>
  <xdr:twoCellAnchor editAs="oneCell">
    <xdr:from>
      <xdr:col>2</xdr:col>
      <xdr:colOff>663120</xdr:colOff>
      <xdr:row>0</xdr:row>
      <xdr:rowOff>64800</xdr:rowOff>
    </xdr:from>
    <xdr:to>
      <xdr:col>4</xdr:col>
      <xdr:colOff>597240</xdr:colOff>
      <xdr:row>3</xdr:row>
      <xdr:rowOff>189360</xdr:rowOff>
    </xdr:to>
    <xdr:pic>
      <xdr:nvPicPr>
        <xdr:cNvPr id="3" name="Picture 2" descr="Image result for stuttgarter klima innovationsfonds"/>
        <xdr:cNvPicPr/>
      </xdr:nvPicPr>
      <xdr:blipFill>
        <a:blip r:embed="rId1"/>
        <a:srcRect l="0" t="17889" r="0" b="23885"/>
        <a:stretch/>
      </xdr:blipFill>
      <xdr:spPr>
        <a:xfrm>
          <a:off x="7413840" y="64800"/>
          <a:ext cx="1394640" cy="8676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energypedia">
      <a:dk1>
        <a:srgbClr val="000000"/>
      </a:dk1>
      <a:lt1>
        <a:srgbClr val="ffffff"/>
      </a:lt1>
      <a:dk2>
        <a:srgbClr val="113f94"/>
      </a:dk2>
      <a:lt2>
        <a:srgbClr val="eeece1"/>
      </a:lt2>
      <a:accent1>
        <a:srgbClr val="01b4ec"/>
      </a:accent1>
      <a:accent2>
        <a:srgbClr val="75b626"/>
      </a:accent2>
      <a:accent3>
        <a:srgbClr val="f39800"/>
      </a:accent3>
      <a:accent4>
        <a:srgbClr val="009ee0"/>
      </a:accent4>
      <a:accent5>
        <a:srgbClr val="bc2a62"/>
      </a:accent5>
      <a:accent6>
        <a:srgbClr val="f79646"/>
      </a:accent6>
      <a:hlink>
        <a:srgbClr val="0000ff"/>
      </a:hlink>
      <a:folHlink>
        <a:srgbClr val="800080"/>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jetztklimachen.stuttgart.de/hubfs/Erl&#228;uterung%20zu%20Personalkosten%20und%20Gemeinkosten.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20"/>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0" width="16.37"/>
    <col collapsed="false" customWidth="true" hidden="false" outlineLevel="0" max="2" min="2" style="0" width="68"/>
  </cols>
  <sheetData>
    <row r="2" customFormat="false" ht="29.25" hidden="false" customHeight="false" outlineLevel="0" collapsed="false">
      <c r="B2" s="1" t="s">
        <v>0</v>
      </c>
    </row>
    <row r="3" customFormat="false" ht="15" hidden="false" customHeight="false" outlineLevel="0" collapsed="false">
      <c r="B3" s="1"/>
    </row>
    <row r="4" customFormat="false" ht="28.5" hidden="false" customHeight="false" outlineLevel="0" collapsed="false">
      <c r="B4" s="2" t="s">
        <v>1</v>
      </c>
    </row>
    <row r="5" customFormat="false" ht="14.25" hidden="false" customHeight="false" outlineLevel="0" collapsed="false">
      <c r="B5" s="2"/>
    </row>
    <row r="6" customFormat="false" ht="57" hidden="false" customHeight="false" outlineLevel="0" collapsed="false">
      <c r="B6" s="2" t="s">
        <v>2</v>
      </c>
    </row>
    <row r="7" customFormat="false" ht="14.25" hidden="false" customHeight="false" outlineLevel="0" collapsed="false">
      <c r="B7" s="2"/>
    </row>
    <row r="8" customFormat="false" ht="57" hidden="false" customHeight="false" outlineLevel="0" collapsed="false">
      <c r="B8" s="2" t="s">
        <v>3</v>
      </c>
    </row>
    <row r="10" customFormat="false" ht="15" hidden="false" customHeight="false" outlineLevel="0" collapsed="false">
      <c r="B10" s="3" t="s">
        <v>4</v>
      </c>
    </row>
    <row r="11" customFormat="false" ht="7.5" hidden="false" customHeight="true" outlineLevel="0" collapsed="false">
      <c r="D11" s="4"/>
    </row>
    <row r="12" customFormat="false" ht="14.25" hidden="false" customHeight="false" outlineLevel="0" collapsed="false">
      <c r="B12" s="5" t="s">
        <v>5</v>
      </c>
    </row>
    <row r="13" customFormat="false" ht="7.5" hidden="false" customHeight="true" outlineLevel="0" collapsed="false"/>
    <row r="14" customFormat="false" ht="14.25" hidden="false" customHeight="false" outlineLevel="0" collapsed="false">
      <c r="B14" s="6" t="s">
        <v>6</v>
      </c>
    </row>
    <row r="15" customFormat="false" ht="7.5" hidden="false" customHeight="true" outlineLevel="0" collapsed="false"/>
    <row r="16" customFormat="false" ht="14.25" hidden="false" customHeight="false" outlineLevel="0" collapsed="false">
      <c r="B16" s="7" t="s">
        <v>7</v>
      </c>
    </row>
    <row r="17" customFormat="false" ht="7.5" hidden="false" customHeight="true" outlineLevel="0" collapsed="false"/>
    <row r="18" customFormat="false" ht="14.25" hidden="false" customHeight="false" outlineLevel="0" collapsed="false">
      <c r="B18" s="8" t="s">
        <v>8</v>
      </c>
    </row>
    <row r="19" customFormat="false" ht="7.5" hidden="false" customHeight="true" outlineLevel="0" collapsed="false"/>
    <row r="20" customFormat="false" ht="14.25" hidden="false" customHeight="false" outlineLevel="0" collapsed="false">
      <c r="B20" s="9" t="s">
        <v>9</v>
      </c>
    </row>
  </sheetData>
  <sheetProtection algorithmName="SHA-512" hashValue="kzm8ghms2SuHpbacp//+/Fml8liGrGleJDr2b/a7iKIjFiq6xAop58wjIM0EYhtKwr6H+1R/fJgqBwWJIGQ+6w==" saltValue="LeLVyDw49xWYw+mjqXmF8w==" spinCount="100000" sheet="true" objects="true" scenarios="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T41"/>
  <sheetViews>
    <sheetView showFormulas="false" showGridLines="false" showRowColHeaders="true" showZeros="true" rightToLeft="false" tabSelected="tru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0" width="3.37"/>
    <col collapsed="false" customWidth="true" hidden="false" outlineLevel="0" max="2" min="2" style="0" width="23.25"/>
    <col collapsed="false" customWidth="true" hidden="false" outlineLevel="0" max="4" min="3" style="0" width="18.37"/>
    <col collapsed="false" customWidth="true" hidden="false" outlineLevel="0" max="5" min="5" style="0" width="17.37"/>
    <col collapsed="false" customWidth="true" hidden="false" outlineLevel="0" max="6" min="6" style="0" width="14.37"/>
    <col collapsed="false" customWidth="true" hidden="false" outlineLevel="0" max="7" min="7" style="0" width="13.12"/>
    <col collapsed="false" customWidth="true" hidden="false" outlineLevel="0" max="8" min="8" style="0" width="12"/>
    <col collapsed="false" customWidth="true" hidden="false" outlineLevel="0" max="9" min="9" style="0" width="2.88"/>
    <col collapsed="false" customWidth="true" hidden="false" outlineLevel="0" max="10" min="10" style="0" width="24.25"/>
    <col collapsed="false" customWidth="true" hidden="false" outlineLevel="0" max="14" min="11" style="0" width="8.13"/>
    <col collapsed="false" customWidth="true" hidden="false" outlineLevel="0" max="15" min="15" style="0" width="14.37"/>
    <col collapsed="false" customWidth="true" hidden="false" outlineLevel="0" max="16" min="16" style="0" width="13.75"/>
  </cols>
  <sheetData>
    <row r="2" customFormat="false" ht="15" hidden="false" customHeight="true" outlineLevel="0" collapsed="false">
      <c r="B2" s="10" t="s">
        <v>10</v>
      </c>
      <c r="C2" s="10"/>
      <c r="D2" s="10"/>
      <c r="E2" s="10"/>
      <c r="F2" s="10"/>
      <c r="G2" s="10"/>
      <c r="H2" s="10"/>
    </row>
    <row r="3" customFormat="false" ht="15" hidden="false" customHeight="false" outlineLevel="0" collapsed="false">
      <c r="B3" s="11" t="s">
        <v>11</v>
      </c>
      <c r="C3" s="11" t="s">
        <v>12</v>
      </c>
      <c r="D3" s="11"/>
      <c r="E3" s="11"/>
      <c r="F3" s="11"/>
      <c r="G3" s="11"/>
      <c r="H3" s="11" t="s">
        <v>13</v>
      </c>
      <c r="J3" s="12"/>
      <c r="K3" s="13" t="s">
        <v>12</v>
      </c>
      <c r="L3" s="13"/>
      <c r="M3" s="13"/>
      <c r="N3" s="13"/>
      <c r="O3" s="13" t="s">
        <v>14</v>
      </c>
      <c r="P3" s="12" t="s">
        <v>15</v>
      </c>
    </row>
    <row r="4" customFormat="false" ht="15" hidden="false" customHeight="false" outlineLevel="0" collapsed="false">
      <c r="B4" s="12" t="s">
        <v>16</v>
      </c>
      <c r="C4" s="14" t="s">
        <v>17</v>
      </c>
      <c r="D4" s="14"/>
      <c r="E4" s="14"/>
      <c r="F4" s="14"/>
      <c r="G4" s="14"/>
      <c r="H4" s="15"/>
      <c r="J4" s="12" t="s">
        <v>18</v>
      </c>
      <c r="K4" s="14" t="s">
        <v>19</v>
      </c>
      <c r="L4" s="14"/>
      <c r="M4" s="14"/>
      <c r="N4" s="14"/>
      <c r="O4" s="16" t="n">
        <v>0.5</v>
      </c>
      <c r="P4" s="15"/>
    </row>
    <row r="5" customFormat="false" ht="15" hidden="false" customHeight="false" outlineLevel="0" collapsed="false">
      <c r="B5" s="12" t="s">
        <v>20</v>
      </c>
      <c r="C5" s="14" t="s">
        <v>21</v>
      </c>
      <c r="D5" s="14"/>
      <c r="E5" s="14"/>
      <c r="F5" s="14"/>
      <c r="G5" s="14"/>
      <c r="H5" s="15"/>
      <c r="J5" s="12" t="s">
        <v>22</v>
      </c>
      <c r="K5" s="14" t="s">
        <v>23</v>
      </c>
      <c r="L5" s="14"/>
      <c r="M5" s="14"/>
      <c r="N5" s="14"/>
      <c r="O5" s="16" t="n">
        <v>0.3</v>
      </c>
      <c r="P5" s="15"/>
    </row>
    <row r="6" customFormat="false" ht="15" hidden="false" customHeight="false" outlineLevel="0" collapsed="false">
      <c r="B6" s="12" t="s">
        <v>24</v>
      </c>
      <c r="C6" s="14" t="s">
        <v>25</v>
      </c>
      <c r="D6" s="14"/>
      <c r="E6" s="14"/>
      <c r="F6" s="14"/>
      <c r="G6" s="14"/>
      <c r="H6" s="15"/>
      <c r="J6" s="12" t="s">
        <v>26</v>
      </c>
      <c r="K6" s="14" t="s">
        <v>27</v>
      </c>
      <c r="L6" s="14"/>
      <c r="M6" s="14"/>
      <c r="N6" s="14"/>
      <c r="O6" s="16" t="n">
        <v>0.4</v>
      </c>
      <c r="P6" s="15"/>
    </row>
    <row r="7" customFormat="false" ht="15" hidden="false" customHeight="false" outlineLevel="0" collapsed="false">
      <c r="B7" s="12" t="s">
        <v>28</v>
      </c>
      <c r="C7" s="14" t="s">
        <v>29</v>
      </c>
      <c r="D7" s="14"/>
      <c r="E7" s="14"/>
      <c r="F7" s="14"/>
      <c r="G7" s="14"/>
      <c r="H7" s="15"/>
      <c r="J7" s="12" t="s">
        <v>30</v>
      </c>
      <c r="K7" s="14" t="s">
        <v>31</v>
      </c>
      <c r="L7" s="14"/>
      <c r="M7" s="14"/>
      <c r="N7" s="14"/>
      <c r="O7" s="16" t="n">
        <v>0.2</v>
      </c>
      <c r="P7" s="17"/>
    </row>
    <row r="8" customFormat="false" ht="15" hidden="false" customHeight="true" outlineLevel="0" collapsed="false">
      <c r="B8" s="12" t="s">
        <v>32</v>
      </c>
      <c r="C8" s="14" t="s">
        <v>32</v>
      </c>
      <c r="D8" s="14"/>
      <c r="E8" s="14"/>
      <c r="F8" s="14"/>
      <c r="G8" s="14"/>
      <c r="H8" s="15"/>
      <c r="O8" s="18" t="s">
        <v>33</v>
      </c>
      <c r="P8" s="19" t="s">
        <v>34</v>
      </c>
      <c r="Q8" s="20"/>
      <c r="R8" s="20"/>
      <c r="S8" s="20"/>
    </row>
    <row r="9" customFormat="false" ht="15" hidden="false" customHeight="false" outlineLevel="0" collapsed="false">
      <c r="B9" s="3"/>
      <c r="C9" s="21"/>
      <c r="D9" s="21"/>
      <c r="E9" s="21"/>
      <c r="F9" s="21"/>
      <c r="G9" s="21"/>
      <c r="H9" s="22"/>
      <c r="O9" s="18"/>
      <c r="P9" s="19"/>
      <c r="Q9" s="20"/>
      <c r="R9" s="20"/>
      <c r="S9" s="20"/>
    </row>
    <row r="10" customFormat="false" ht="15.75" hidden="false" customHeight="false" outlineLevel="0" collapsed="false">
      <c r="B10" s="3" t="s">
        <v>35</v>
      </c>
      <c r="O10" s="18"/>
      <c r="P10" s="19"/>
    </row>
    <row r="11" customFormat="false" ht="14.25" hidden="false" customHeight="true" outlineLevel="0" collapsed="false">
      <c r="B11" s="23" t="s">
        <v>36</v>
      </c>
      <c r="C11" s="24" t="s">
        <v>37</v>
      </c>
      <c r="D11" s="24"/>
      <c r="E11" s="24"/>
      <c r="F11" s="24"/>
      <c r="G11" s="24"/>
      <c r="H11" s="24"/>
      <c r="O11" s="18"/>
      <c r="P11" s="19"/>
    </row>
    <row r="12" customFormat="false" ht="41.25" hidden="false" customHeight="true" outlineLevel="0" collapsed="false">
      <c r="B12" s="23"/>
      <c r="C12" s="24"/>
      <c r="D12" s="24"/>
      <c r="E12" s="24"/>
      <c r="F12" s="24"/>
      <c r="G12" s="24"/>
      <c r="H12" s="24"/>
      <c r="J12" s="25" t="s">
        <v>38</v>
      </c>
      <c r="O12" s="18"/>
      <c r="P12" s="19"/>
      <c r="T12" s="0" t="s">
        <v>39</v>
      </c>
    </row>
    <row r="13" customFormat="false" ht="27.75" hidden="false" customHeight="true" outlineLevel="0" collapsed="false">
      <c r="B13" s="26"/>
      <c r="C13" s="27" t="s">
        <v>40</v>
      </c>
      <c r="D13" s="28" t="s">
        <v>41</v>
      </c>
      <c r="E13" s="27" t="s">
        <v>42</v>
      </c>
      <c r="F13" s="29" t="s">
        <v>43</v>
      </c>
      <c r="G13" s="30" t="s">
        <v>44</v>
      </c>
      <c r="H13" s="30"/>
      <c r="O13" s="18"/>
      <c r="P13" s="31"/>
    </row>
    <row r="14" customFormat="false" ht="18" hidden="false" customHeight="true" outlineLevel="0" collapsed="false">
      <c r="B14" s="26"/>
      <c r="C14" s="32"/>
      <c r="D14" s="28"/>
      <c r="E14" s="32"/>
      <c r="F14" s="33" t="s">
        <v>45</v>
      </c>
      <c r="G14" s="34" t="s">
        <v>46</v>
      </c>
      <c r="H14" s="35" t="s">
        <v>47</v>
      </c>
      <c r="I14" s="3"/>
      <c r="J14" s="11" t="s">
        <v>48</v>
      </c>
      <c r="K14" s="7"/>
      <c r="O14" s="18"/>
      <c r="P14" s="31"/>
    </row>
    <row r="15" customFormat="false" ht="15" hidden="false" customHeight="true" outlineLevel="0" collapsed="false">
      <c r="B15" s="36" t="s">
        <v>49</v>
      </c>
      <c r="C15" s="37" t="s">
        <v>50</v>
      </c>
      <c r="D15" s="38" t="s">
        <v>19</v>
      </c>
      <c r="E15" s="39"/>
      <c r="F15" s="40" t="n">
        <f aca="false">E15*(1+VLOOKUP(D15,$K$4:$O$7,5))</f>
        <v>0</v>
      </c>
      <c r="G15" s="41" t="n">
        <f aca="false">ROUND(F15/12,2)</f>
        <v>0</v>
      </c>
      <c r="H15" s="42" t="n">
        <f aca="false">ROUND(F15/$K$17,2)</f>
        <v>0</v>
      </c>
      <c r="I15" s="43"/>
      <c r="J15" s="44"/>
      <c r="K15" s="45"/>
      <c r="O15" s="18"/>
    </row>
    <row r="16" customFormat="false" ht="13.5" hidden="false" customHeight="true" outlineLevel="0" collapsed="false">
      <c r="B16" s="36" t="s">
        <v>51</v>
      </c>
      <c r="C16" s="38" t="s">
        <v>52</v>
      </c>
      <c r="D16" s="38" t="s">
        <v>23</v>
      </c>
      <c r="E16" s="46"/>
      <c r="F16" s="40" t="n">
        <f aca="false">E16*(1+VLOOKUP(D16,$K$4:$O$7,5))</f>
        <v>0</v>
      </c>
      <c r="G16" s="41" t="n">
        <f aca="false">ROUND(F16/12,2)</f>
        <v>0</v>
      </c>
      <c r="H16" s="42" t="n">
        <f aca="false">ROUND(F16/$K$17,2)</f>
        <v>0</v>
      </c>
      <c r="I16" s="43"/>
      <c r="J16" s="47"/>
      <c r="K16" s="48"/>
    </row>
    <row r="17" customFormat="false" ht="15" hidden="false" customHeight="false" outlineLevel="0" collapsed="false">
      <c r="B17" s="36" t="s">
        <v>53</v>
      </c>
      <c r="C17" s="38" t="s">
        <v>54</v>
      </c>
      <c r="D17" s="38" t="s">
        <v>27</v>
      </c>
      <c r="E17" s="46"/>
      <c r="F17" s="40" t="n">
        <f aca="false">E17*(1+VLOOKUP(D17,$K$4:$O$7,5))</f>
        <v>0</v>
      </c>
      <c r="G17" s="41" t="n">
        <f aca="false">ROUND(F17/12,2)</f>
        <v>0</v>
      </c>
      <c r="H17" s="42" t="n">
        <f aca="false">ROUND(F17/$K$17,2)</f>
        <v>0</v>
      </c>
      <c r="I17" s="43"/>
      <c r="J17" s="49" t="s">
        <v>55</v>
      </c>
      <c r="K17" s="50" t="n">
        <v>251</v>
      </c>
    </row>
    <row r="18" customFormat="false" ht="15.75" hidden="false" customHeight="false" outlineLevel="0" collapsed="false">
      <c r="B18" s="36" t="s">
        <v>56</v>
      </c>
      <c r="C18" s="38" t="s">
        <v>57</v>
      </c>
      <c r="D18" s="38" t="s">
        <v>31</v>
      </c>
      <c r="E18" s="46"/>
      <c r="F18" s="40" t="n">
        <f aca="false">E18*(1+VLOOKUP(D18,$K$4:$O$7,5))</f>
        <v>0</v>
      </c>
      <c r="G18" s="41" t="n">
        <f aca="false">ROUND(F18/12,2)</f>
        <v>0</v>
      </c>
      <c r="H18" s="42" t="n">
        <f aca="false">ROUND(F18/$K$17,2)</f>
        <v>0</v>
      </c>
      <c r="J18" s="0" t="s">
        <v>58</v>
      </c>
    </row>
    <row r="19" customFormat="false" ht="15.75" hidden="false" customHeight="false" outlineLevel="0" collapsed="false">
      <c r="B19" s="51" t="s">
        <v>59</v>
      </c>
      <c r="C19" s="52" t="s">
        <v>60</v>
      </c>
      <c r="D19" s="38" t="s">
        <v>23</v>
      </c>
      <c r="E19" s="53"/>
      <c r="F19" s="40" t="n">
        <f aca="false">E19*(1+VLOOKUP(D19,$K$4:$O$7,5))</f>
        <v>0</v>
      </c>
      <c r="G19" s="54" t="n">
        <f aca="false">F19/12</f>
        <v>0</v>
      </c>
      <c r="H19" s="42" t="n">
        <f aca="false">ROUND(F19/$K$17,2)</f>
        <v>0</v>
      </c>
      <c r="J19" s="55" t="s">
        <v>46</v>
      </c>
      <c r="K19" s="0" t="s">
        <v>61</v>
      </c>
    </row>
    <row r="20" customFormat="false" ht="6.75" hidden="false" customHeight="true" outlineLevel="0" collapsed="false">
      <c r="B20" s="2"/>
      <c r="C20" s="56"/>
      <c r="D20" s="56"/>
      <c r="E20" s="56"/>
      <c r="F20" s="56"/>
      <c r="G20" s="56"/>
      <c r="H20" s="56"/>
    </row>
    <row r="21" customFormat="false" ht="45" hidden="false" customHeight="true" outlineLevel="0" collapsed="false">
      <c r="B21" s="57" t="s">
        <v>62</v>
      </c>
      <c r="C21" s="58" t="s">
        <v>63</v>
      </c>
      <c r="D21" s="58"/>
      <c r="E21" s="58"/>
      <c r="F21" s="58"/>
      <c r="G21" s="58"/>
      <c r="H21" s="58"/>
    </row>
    <row r="22" customFormat="false" ht="6.75" hidden="false" customHeight="true" outlineLevel="0" collapsed="false">
      <c r="B22" s="59"/>
      <c r="C22" s="60"/>
      <c r="D22" s="60"/>
      <c r="E22" s="56"/>
      <c r="F22" s="56"/>
      <c r="G22" s="56"/>
      <c r="H22" s="56"/>
    </row>
    <row r="23" customFormat="false" ht="99.75" hidden="false" customHeight="true" outlineLevel="0" collapsed="false">
      <c r="B23" s="57" t="s">
        <v>64</v>
      </c>
      <c r="C23" s="58" t="s">
        <v>65</v>
      </c>
      <c r="D23" s="58"/>
      <c r="E23" s="58"/>
      <c r="F23" s="58"/>
      <c r="G23" s="58"/>
      <c r="H23" s="58"/>
    </row>
    <row r="24" customFormat="false" ht="6.75" hidden="false" customHeight="true" outlineLevel="0" collapsed="false">
      <c r="B24" s="59"/>
      <c r="C24" s="60"/>
      <c r="D24" s="60"/>
      <c r="E24" s="56"/>
      <c r="F24" s="56"/>
      <c r="G24" s="56"/>
      <c r="H24" s="56"/>
    </row>
    <row r="25" customFormat="false" ht="42.75" hidden="false" customHeight="true" outlineLevel="0" collapsed="false">
      <c r="B25" s="57" t="s">
        <v>66</v>
      </c>
      <c r="C25" s="58" t="s">
        <v>67</v>
      </c>
      <c r="D25" s="58"/>
      <c r="E25" s="58"/>
      <c r="F25" s="58"/>
      <c r="G25" s="58"/>
      <c r="H25" s="58"/>
    </row>
    <row r="26" customFormat="false" ht="6.75" hidden="false" customHeight="true" outlineLevel="0" collapsed="false">
      <c r="B26" s="59"/>
      <c r="C26" s="60"/>
      <c r="D26" s="60"/>
      <c r="E26" s="56"/>
      <c r="F26" s="56"/>
      <c r="G26" s="56"/>
      <c r="H26" s="56"/>
    </row>
    <row r="27" customFormat="false" ht="44.25" hidden="false" customHeight="true" outlineLevel="0" collapsed="false">
      <c r="B27" s="57" t="s">
        <v>68</v>
      </c>
      <c r="C27" s="58" t="s">
        <v>69</v>
      </c>
      <c r="D27" s="58"/>
      <c r="E27" s="58"/>
      <c r="F27" s="58"/>
      <c r="G27" s="58"/>
      <c r="H27" s="58"/>
    </row>
    <row r="28" customFormat="false" ht="9.75" hidden="false" customHeight="true" outlineLevel="0" collapsed="false">
      <c r="B28" s="2"/>
    </row>
    <row r="29" customFormat="false" ht="97.5" hidden="false" customHeight="true" outlineLevel="0" collapsed="false">
      <c r="B29" s="61" t="s">
        <v>70</v>
      </c>
      <c r="C29" s="61"/>
      <c r="D29" s="61"/>
      <c r="E29" s="61"/>
      <c r="F29" s="61"/>
      <c r="G29" s="61"/>
      <c r="H29" s="61"/>
    </row>
    <row r="31" customFormat="false" ht="15" hidden="false" customHeight="false" outlineLevel="0" collapsed="false">
      <c r="B31" s="3" t="s">
        <v>4</v>
      </c>
    </row>
    <row r="33" customFormat="false" ht="14.25" hidden="false" customHeight="false" outlineLevel="0" collapsed="false">
      <c r="B33" s="5" t="s">
        <v>5</v>
      </c>
      <c r="C33" s="5"/>
    </row>
    <row r="35" customFormat="false" ht="14.25" hidden="false" customHeight="false" outlineLevel="0" collapsed="false">
      <c r="B35" s="6" t="s">
        <v>6</v>
      </c>
      <c r="C35" s="6"/>
      <c r="D35" s="62"/>
    </row>
    <row r="37" customFormat="false" ht="14.25" hidden="false" customHeight="false" outlineLevel="0" collapsed="false">
      <c r="B37" s="7" t="s">
        <v>7</v>
      </c>
      <c r="C37" s="7"/>
      <c r="D37" s="63"/>
    </row>
    <row r="39" customFormat="false" ht="15" hidden="false" customHeight="false" outlineLevel="0" collapsed="false">
      <c r="B39" s="64" t="s">
        <v>8</v>
      </c>
      <c r="C39" s="65"/>
      <c r="D39" s="66"/>
    </row>
    <row r="41" customFormat="false" ht="14.25" hidden="false" customHeight="false" outlineLevel="0" collapsed="false">
      <c r="B41" s="67" t="s">
        <v>9</v>
      </c>
      <c r="C41" s="68"/>
      <c r="D41" s="69"/>
    </row>
  </sheetData>
  <mergeCells count="24">
    <mergeCell ref="B2:H2"/>
    <mergeCell ref="C3:G3"/>
    <mergeCell ref="K3:N3"/>
    <mergeCell ref="C4:G4"/>
    <mergeCell ref="K4:N4"/>
    <mergeCell ref="C5:G5"/>
    <mergeCell ref="K5:N5"/>
    <mergeCell ref="C6:G6"/>
    <mergeCell ref="K6:N6"/>
    <mergeCell ref="C7:G7"/>
    <mergeCell ref="K7:N7"/>
    <mergeCell ref="C8:G8"/>
    <mergeCell ref="O8:O15"/>
    <mergeCell ref="P8:P12"/>
    <mergeCell ref="B11:B12"/>
    <mergeCell ref="C11:H12"/>
    <mergeCell ref="B13:B14"/>
    <mergeCell ref="D13:D14"/>
    <mergeCell ref="G13:H13"/>
    <mergeCell ref="C21:H21"/>
    <mergeCell ref="C23:H23"/>
    <mergeCell ref="C25:H25"/>
    <mergeCell ref="C27:H27"/>
    <mergeCell ref="B29:H29"/>
  </mergeCells>
  <dataValidations count="2">
    <dataValidation allowBlank="true" errorStyle="stop" operator="between" showDropDown="false" showErrorMessage="true" showInputMessage="true" sqref="D15:D19" type="list">
      <formula1>$K$4:$K$7</formula1>
      <formula2>0</formula2>
    </dataValidation>
    <dataValidation allowBlank="true" errorStyle="stop" operator="between" showDropDown="false" showErrorMessage="true" showInputMessage="true" sqref="J19" type="list">
      <formula1>Listen!$B$4:$B$5</formula1>
      <formula2>0</formula2>
    </dataValidation>
  </dataValidations>
  <hyperlinks>
    <hyperlink ref="J12" r:id="rId1" display="Hinweise zur Personalkosten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4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1"/>
  <cols>
    <col collapsed="false" customWidth="true" hidden="false" outlineLevel="0" max="1" min="1" style="0" width="3.25"/>
    <col collapsed="false" customWidth="true" hidden="false" outlineLevel="0" max="2" min="2" style="0" width="24.25"/>
    <col collapsed="false" customWidth="true" hidden="false" outlineLevel="0" max="3" min="3" style="0" width="12.13"/>
    <col collapsed="false" customWidth="true" hidden="false" outlineLevel="0" max="5" min="4" style="0" width="11.87"/>
    <col collapsed="false" customWidth="true" hidden="true" outlineLevel="1" max="7" min="6" style="0" width="11.87"/>
    <col collapsed="false" customWidth="true" hidden="false" outlineLevel="0" max="8" min="8" style="0" width="12.13"/>
    <col collapsed="false" customWidth="true" hidden="false" outlineLevel="0" max="10" min="9" style="0" width="10.75"/>
    <col collapsed="false" customWidth="true" hidden="true" outlineLevel="1" max="12" min="11" style="0" width="10.75"/>
    <col collapsed="false" customWidth="true" hidden="false" outlineLevel="0" max="13" min="13" style="0" width="12.13"/>
    <col collapsed="false" customWidth="true" hidden="false" outlineLevel="0" max="15" min="14" style="0" width="10.75"/>
    <col collapsed="false" customWidth="true" hidden="true" outlineLevel="1" max="17" min="16" style="0" width="10.75"/>
    <col collapsed="false" customWidth="true" hidden="false" outlineLevel="0" max="18" min="18" style="0" width="12.13"/>
    <col collapsed="false" customWidth="true" hidden="false" outlineLevel="0" max="20" min="19" style="0" width="10.75"/>
    <col collapsed="false" customWidth="true" hidden="true" outlineLevel="1" max="22" min="21" style="0" width="10.75"/>
    <col collapsed="false" customWidth="true" hidden="false" outlineLevel="0" max="23" min="23" style="0" width="3.37"/>
    <col collapsed="false" customWidth="true" hidden="false" outlineLevel="0" max="24" min="24" style="0" width="13.12"/>
    <col collapsed="false" customWidth="true" hidden="true" outlineLevel="0" max="25" min="25" style="0" width="13.12"/>
    <col collapsed="false" customWidth="true" hidden="false" outlineLevel="0" max="26" min="26" style="0" width="2.63"/>
    <col collapsed="false" customWidth="true" hidden="true" outlineLevel="0" max="27" min="27" style="0" width="14.75"/>
  </cols>
  <sheetData>
    <row r="1" customFormat="false" ht="15" hidden="false" customHeight="false" outlineLevel="0" collapsed="false">
      <c r="B1" s="70" t="str">
        <f aca="false">'Infos eintragen'!C4</f>
        <v>Unser erstes Zwischenergebnis (ZE)</v>
      </c>
      <c r="C1" s="71"/>
      <c r="H1" s="72" t="s">
        <v>13</v>
      </c>
      <c r="I1" s="73" t="n">
        <f aca="false">'Infos eintragen'!H4</f>
        <v>0</v>
      </c>
    </row>
    <row r="2" customFormat="false" ht="7.5" hidden="false" customHeight="true" outlineLevel="0" collapsed="false">
      <c r="A2" s="74"/>
    </row>
    <row r="3" customFormat="false" ht="15" hidden="false" customHeight="false" outlineLevel="0" collapsed="false">
      <c r="C3" s="75" t="str">
        <f aca="false">'Infos eintragen'!K4</f>
        <v>eigene Organisation</v>
      </c>
      <c r="D3" s="75"/>
      <c r="E3" s="75"/>
      <c r="F3" s="75"/>
      <c r="G3" s="75"/>
      <c r="H3" s="76" t="str">
        <f aca="false">'Infos eintragen'!K5</f>
        <v>Partner 1</v>
      </c>
      <c r="I3" s="76"/>
      <c r="J3" s="76"/>
      <c r="K3" s="76"/>
      <c r="L3" s="76"/>
      <c r="M3" s="76" t="str">
        <f aca="false">'Infos eintragen'!K6</f>
        <v>Partner 2</v>
      </c>
      <c r="N3" s="76"/>
      <c r="O3" s="76"/>
      <c r="P3" s="76"/>
      <c r="Q3" s="76"/>
      <c r="R3" s="76" t="str">
        <f aca="false">'Infos eintragen'!K7</f>
        <v>Partner 3</v>
      </c>
      <c r="S3" s="76"/>
      <c r="T3" s="76"/>
      <c r="U3" s="76"/>
      <c r="V3" s="76"/>
      <c r="X3" s="77" t="n">
        <f aca="false">C1</f>
        <v>0</v>
      </c>
      <c r="Y3" s="77"/>
    </row>
    <row r="4" customFormat="false" ht="15" hidden="false" customHeight="false" outlineLevel="0" collapsed="false">
      <c r="C4" s="78" t="s">
        <v>15</v>
      </c>
      <c r="D4" s="78"/>
      <c r="E4" s="79" t="n">
        <f aca="false">'Infos eintragen'!P4</f>
        <v>0</v>
      </c>
      <c r="F4" s="80"/>
      <c r="G4" s="81"/>
      <c r="H4" s="82" t="s">
        <v>15</v>
      </c>
      <c r="I4" s="82"/>
      <c r="J4" s="83" t="n">
        <f aca="false">'Infos eintragen'!P5</f>
        <v>0</v>
      </c>
      <c r="K4" s="83"/>
      <c r="L4" s="84"/>
      <c r="M4" s="82" t="s">
        <v>15</v>
      </c>
      <c r="N4" s="82"/>
      <c r="O4" s="83" t="n">
        <f aca="false">'Infos eintragen'!P6</f>
        <v>0</v>
      </c>
      <c r="P4" s="84"/>
      <c r="Q4" s="84"/>
      <c r="R4" s="82" t="s">
        <v>15</v>
      </c>
      <c r="S4" s="82"/>
      <c r="T4" s="83" t="n">
        <f aca="false">'Infos eintragen'!P7</f>
        <v>0</v>
      </c>
      <c r="U4" s="84"/>
      <c r="V4" s="84"/>
    </row>
    <row r="5" customFormat="false" ht="15" hidden="false" customHeight="true" outlineLevel="0" collapsed="false">
      <c r="C5" s="81" t="s">
        <v>71</v>
      </c>
      <c r="D5" s="85" t="s">
        <v>72</v>
      </c>
      <c r="E5" s="85"/>
      <c r="F5" s="81" t="s">
        <v>73</v>
      </c>
      <c r="G5" s="81"/>
      <c r="H5" s="84" t="s">
        <v>71</v>
      </c>
      <c r="I5" s="86" t="s">
        <v>72</v>
      </c>
      <c r="J5" s="86"/>
      <c r="K5" s="84" t="s">
        <v>73</v>
      </c>
      <c r="L5" s="84"/>
      <c r="M5" s="84" t="s">
        <v>71</v>
      </c>
      <c r="N5" s="86" t="s">
        <v>72</v>
      </c>
      <c r="O5" s="86"/>
      <c r="P5" s="84" t="s">
        <v>73</v>
      </c>
      <c r="Q5" s="84"/>
      <c r="R5" s="84" t="s">
        <v>71</v>
      </c>
      <c r="S5" s="86" t="s">
        <v>72</v>
      </c>
      <c r="T5" s="86"/>
      <c r="U5" s="84" t="s">
        <v>73</v>
      </c>
      <c r="V5" s="84"/>
      <c r="X5" s="87" t="s">
        <v>74</v>
      </c>
      <c r="Y5" s="87"/>
      <c r="AA5" s="88" t="s">
        <v>75</v>
      </c>
    </row>
    <row r="6" customFormat="false" ht="15" hidden="false" customHeight="false" outlineLevel="0" collapsed="false">
      <c r="A6" s="89"/>
      <c r="B6" s="90"/>
      <c r="C6" s="81" t="str">
        <f aca="false">'Infos eintragen'!$J$19</f>
        <v>Monat</v>
      </c>
      <c r="D6" s="85" t="s">
        <v>76</v>
      </c>
      <c r="E6" s="81" t="s">
        <v>71</v>
      </c>
      <c r="F6" s="81" t="s">
        <v>76</v>
      </c>
      <c r="G6" s="81" t="s">
        <v>71</v>
      </c>
      <c r="H6" s="84" t="str">
        <f aca="false">'Infos eintragen'!$J$19</f>
        <v>Monat</v>
      </c>
      <c r="I6" s="86" t="s">
        <v>76</v>
      </c>
      <c r="J6" s="84" t="s">
        <v>71</v>
      </c>
      <c r="K6" s="84" t="s">
        <v>76</v>
      </c>
      <c r="L6" s="84" t="s">
        <v>71</v>
      </c>
      <c r="M6" s="84" t="str">
        <f aca="false">'Infos eintragen'!$J$19</f>
        <v>Monat</v>
      </c>
      <c r="N6" s="86" t="s">
        <v>76</v>
      </c>
      <c r="O6" s="84" t="s">
        <v>71</v>
      </c>
      <c r="P6" s="84" t="s">
        <v>76</v>
      </c>
      <c r="Q6" s="84" t="s">
        <v>71</v>
      </c>
      <c r="R6" s="84" t="str">
        <f aca="false">'Infos eintragen'!$J$19</f>
        <v>Monat</v>
      </c>
      <c r="S6" s="86" t="s">
        <v>76</v>
      </c>
      <c r="T6" s="84" t="s">
        <v>71</v>
      </c>
      <c r="U6" s="84" t="s">
        <v>76</v>
      </c>
      <c r="V6" s="84" t="s">
        <v>71</v>
      </c>
      <c r="X6" s="87" t="s">
        <v>77</v>
      </c>
      <c r="Y6" s="87" t="s">
        <v>73</v>
      </c>
      <c r="AA6" s="88" t="s">
        <v>73</v>
      </c>
    </row>
    <row r="7" customFormat="false" ht="15" hidden="false" customHeight="false" outlineLevel="0" collapsed="false">
      <c r="B7" s="91" t="str">
        <f aca="false">'Infos eintragen'!B11</f>
        <v>Personalkosten</v>
      </c>
      <c r="C7" s="92"/>
      <c r="D7" s="92"/>
      <c r="E7" s="93" t="n">
        <f aca="false">SUM(E8:E12)</f>
        <v>0</v>
      </c>
      <c r="F7" s="93"/>
      <c r="G7" s="93" t="n">
        <f aca="false">SUM(G8:G12)</f>
        <v>0</v>
      </c>
      <c r="H7" s="92"/>
      <c r="I7" s="92"/>
      <c r="J7" s="93" t="n">
        <f aca="false">SUM(J8:J12)</f>
        <v>0</v>
      </c>
      <c r="K7" s="93"/>
      <c r="L7" s="93" t="n">
        <f aca="false">SUM(L8:L12)</f>
        <v>0</v>
      </c>
      <c r="M7" s="92"/>
      <c r="N7" s="92"/>
      <c r="O7" s="93" t="n">
        <f aca="false">SUM(O8:O12)</f>
        <v>0</v>
      </c>
      <c r="P7" s="94" t="n">
        <f aca="false">SUM(P8:P12)</f>
        <v>0</v>
      </c>
      <c r="Q7" s="93" t="n">
        <f aca="false">SUM(Q8:Q12)</f>
        <v>0</v>
      </c>
      <c r="R7" s="92"/>
      <c r="S7" s="92"/>
      <c r="T7" s="93" t="n">
        <f aca="false">SUM(T8:T12)</f>
        <v>0</v>
      </c>
      <c r="U7" s="93"/>
      <c r="V7" s="93" t="n">
        <f aca="false">SUM(V8:V12)</f>
        <v>0</v>
      </c>
      <c r="W7" s="95"/>
      <c r="X7" s="93" t="n">
        <f aca="false">SUM(X8:X12)</f>
        <v>0</v>
      </c>
      <c r="Y7" s="93" t="n">
        <f aca="false">SUM(Y8:Y12)</f>
        <v>0</v>
      </c>
      <c r="AA7" s="93" t="n">
        <f aca="false">SUM(AA8:AA12)</f>
        <v>0</v>
      </c>
    </row>
    <row r="8" customFormat="false" ht="14.25" hidden="false" customHeight="false" outlineLevel="0" collapsed="false">
      <c r="B8" s="96" t="s">
        <v>50</v>
      </c>
      <c r="C8" s="97" t="n">
        <f aca="false">(IF(B8="",0,INDEX('Infos eintragen'!$C$14:$H$19,MATCH('ZE 1'!$B8,'Infos eintragen'!$C$14:$C$19,0),MATCH('ZE 1'!$C$6,'Infos eintragen'!$C$14:$H$14,0))))</f>
        <v>0</v>
      </c>
      <c r="D8" s="98"/>
      <c r="E8" s="97" t="n">
        <f aca="false">C8*D8</f>
        <v>0</v>
      </c>
      <c r="F8" s="99"/>
      <c r="G8" s="97" t="n">
        <f aca="false">F8*C8</f>
        <v>0</v>
      </c>
      <c r="H8" s="97" t="n">
        <f aca="false">$C8</f>
        <v>0</v>
      </c>
      <c r="I8" s="98"/>
      <c r="J8" s="97" t="n">
        <f aca="false">H8*I8</f>
        <v>0</v>
      </c>
      <c r="K8" s="99"/>
      <c r="L8" s="97" t="n">
        <f aca="false">K8*H8</f>
        <v>0</v>
      </c>
      <c r="M8" s="97" t="n">
        <f aca="false">$C8</f>
        <v>0</v>
      </c>
      <c r="N8" s="98"/>
      <c r="O8" s="100" t="n">
        <f aca="false">M8*N8</f>
        <v>0</v>
      </c>
      <c r="P8" s="101"/>
      <c r="Q8" s="97" t="n">
        <f aca="false">P8*M8</f>
        <v>0</v>
      </c>
      <c r="R8" s="97" t="n">
        <f aca="false">$C8</f>
        <v>0</v>
      </c>
      <c r="S8" s="98"/>
      <c r="T8" s="100" t="n">
        <f aca="false">R8*S8</f>
        <v>0</v>
      </c>
      <c r="U8" s="46"/>
      <c r="V8" s="97" t="n">
        <f aca="false">U8*R8</f>
        <v>0</v>
      </c>
      <c r="W8" s="102"/>
      <c r="X8" s="97" t="n">
        <f aca="false">E8+J8+O8+T8</f>
        <v>0</v>
      </c>
      <c r="Y8" s="97" t="n">
        <f aca="false">G8+L8+Q8+V8</f>
        <v>0</v>
      </c>
      <c r="AA8" s="97" t="n">
        <f aca="false">Y8-X8</f>
        <v>0</v>
      </c>
    </row>
    <row r="9" customFormat="false" ht="14.25" hidden="false" customHeight="false" outlineLevel="0" collapsed="false">
      <c r="B9" s="96" t="s">
        <v>52</v>
      </c>
      <c r="C9" s="97" t="n">
        <f aca="false">(IF(B9="",0,INDEX('Infos eintragen'!$C$14:$H$19,MATCH('ZE 1'!$B9,'Infos eintragen'!$C$14:$C$19,0),MATCH('ZE 1'!$C$6,'Infos eintragen'!$C$14:$H$14,0))))</f>
        <v>0</v>
      </c>
      <c r="D9" s="98"/>
      <c r="E9" s="97" t="n">
        <f aca="false">C9*D9</f>
        <v>0</v>
      </c>
      <c r="F9" s="99"/>
      <c r="G9" s="97" t="n">
        <f aca="false">F9*C9</f>
        <v>0</v>
      </c>
      <c r="H9" s="97" t="n">
        <f aca="false">$C9</f>
        <v>0</v>
      </c>
      <c r="I9" s="98"/>
      <c r="J9" s="97" t="n">
        <f aca="false">H9*I9</f>
        <v>0</v>
      </c>
      <c r="K9" s="99"/>
      <c r="L9" s="97" t="n">
        <f aca="false">K9*H9</f>
        <v>0</v>
      </c>
      <c r="M9" s="97" t="n">
        <f aca="false">$C9</f>
        <v>0</v>
      </c>
      <c r="N9" s="98"/>
      <c r="O9" s="100" t="n">
        <f aca="false">M9*N9</f>
        <v>0</v>
      </c>
      <c r="P9" s="101"/>
      <c r="Q9" s="97" t="n">
        <f aca="false">P9*M9</f>
        <v>0</v>
      </c>
      <c r="R9" s="97" t="n">
        <f aca="false">$C9</f>
        <v>0</v>
      </c>
      <c r="S9" s="98"/>
      <c r="T9" s="100" t="n">
        <f aca="false">R9*S9</f>
        <v>0</v>
      </c>
      <c r="U9" s="46"/>
      <c r="V9" s="97" t="n">
        <f aca="false">U9*R9</f>
        <v>0</v>
      </c>
      <c r="W9" s="102"/>
      <c r="X9" s="97" t="n">
        <f aca="false">E9+J9+O9+T9</f>
        <v>0</v>
      </c>
      <c r="Y9" s="97" t="n">
        <f aca="false">G9+L9+Q9+V9</f>
        <v>0</v>
      </c>
      <c r="AA9" s="97" t="n">
        <f aca="false">Y9-X9</f>
        <v>0</v>
      </c>
    </row>
    <row r="10" customFormat="false" ht="14.25" hidden="false" customHeight="false" outlineLevel="0" collapsed="false">
      <c r="B10" s="96" t="s">
        <v>54</v>
      </c>
      <c r="C10" s="97" t="n">
        <f aca="false">(IF(B10="",0,INDEX('Infos eintragen'!$C$14:$H$19,MATCH('ZE 1'!$B10,'Infos eintragen'!$C$14:$C$19,0),MATCH('ZE 1'!$C$6,'Infos eintragen'!$C$14:$H$14,0))))</f>
        <v>0</v>
      </c>
      <c r="D10" s="98"/>
      <c r="E10" s="97" t="n">
        <f aca="false">C10*D10</f>
        <v>0</v>
      </c>
      <c r="F10" s="99"/>
      <c r="G10" s="97" t="n">
        <f aca="false">F10*C10</f>
        <v>0</v>
      </c>
      <c r="H10" s="97" t="n">
        <f aca="false">$C10</f>
        <v>0</v>
      </c>
      <c r="I10" s="98"/>
      <c r="J10" s="97" t="n">
        <f aca="false">H10*I10</f>
        <v>0</v>
      </c>
      <c r="K10" s="99"/>
      <c r="L10" s="97" t="n">
        <f aca="false">K10*H10</f>
        <v>0</v>
      </c>
      <c r="M10" s="97" t="n">
        <f aca="false">$C10</f>
        <v>0</v>
      </c>
      <c r="N10" s="98"/>
      <c r="O10" s="100" t="n">
        <f aca="false">M10*N10</f>
        <v>0</v>
      </c>
      <c r="P10" s="101"/>
      <c r="Q10" s="97" t="n">
        <f aca="false">P10*M10</f>
        <v>0</v>
      </c>
      <c r="R10" s="97" t="n">
        <f aca="false">$C10</f>
        <v>0</v>
      </c>
      <c r="S10" s="98"/>
      <c r="T10" s="100" t="n">
        <f aca="false">R10*S10</f>
        <v>0</v>
      </c>
      <c r="U10" s="46"/>
      <c r="V10" s="97" t="n">
        <f aca="false">U10*R10</f>
        <v>0</v>
      </c>
      <c r="W10" s="102"/>
      <c r="X10" s="97" t="n">
        <f aca="false">E10+J10+O10+T10</f>
        <v>0</v>
      </c>
      <c r="Y10" s="97" t="n">
        <f aca="false">G10+L10+Q10+V10</f>
        <v>0</v>
      </c>
      <c r="AA10" s="97" t="n">
        <f aca="false">Y10-X10</f>
        <v>0</v>
      </c>
    </row>
    <row r="11" customFormat="false" ht="14.25" hidden="false" customHeight="false" outlineLevel="0" collapsed="false">
      <c r="B11" s="96"/>
      <c r="C11" s="97" t="n">
        <f aca="false">(IF(B11="",0,INDEX('Infos eintragen'!$C$14:$H$19,MATCH('ZE 1'!$B11,'Infos eintragen'!$C$14:$C$19,0),MATCH('ZE 1'!$C$6,'Infos eintragen'!$C$14:$H$14,0))))</f>
        <v>0</v>
      </c>
      <c r="D11" s="98"/>
      <c r="E11" s="97" t="n">
        <f aca="false">C11*D11</f>
        <v>0</v>
      </c>
      <c r="F11" s="99"/>
      <c r="G11" s="97" t="n">
        <f aca="false">F11*C11</f>
        <v>0</v>
      </c>
      <c r="H11" s="97" t="n">
        <f aca="false">$C11</f>
        <v>0</v>
      </c>
      <c r="I11" s="98"/>
      <c r="J11" s="97" t="n">
        <f aca="false">H11*I11</f>
        <v>0</v>
      </c>
      <c r="K11" s="99"/>
      <c r="L11" s="97" t="n">
        <f aca="false">K11*H11</f>
        <v>0</v>
      </c>
      <c r="M11" s="97" t="n">
        <f aca="false">$C11</f>
        <v>0</v>
      </c>
      <c r="N11" s="98"/>
      <c r="O11" s="100" t="n">
        <f aca="false">M11*N11</f>
        <v>0</v>
      </c>
      <c r="P11" s="101"/>
      <c r="Q11" s="97" t="n">
        <f aca="false">P11*M11</f>
        <v>0</v>
      </c>
      <c r="R11" s="97" t="n">
        <f aca="false">$C11</f>
        <v>0</v>
      </c>
      <c r="S11" s="98"/>
      <c r="T11" s="100" t="n">
        <f aca="false">R11*S11</f>
        <v>0</v>
      </c>
      <c r="U11" s="46"/>
      <c r="V11" s="97" t="n">
        <f aca="false">U11*R11</f>
        <v>0</v>
      </c>
      <c r="W11" s="102"/>
      <c r="X11" s="97" t="n">
        <f aca="false">E11+J11+O11+T11</f>
        <v>0</v>
      </c>
      <c r="Y11" s="97" t="n">
        <f aca="false">G11+L11+Q11+V11</f>
        <v>0</v>
      </c>
      <c r="AA11" s="97" t="n">
        <f aca="false">Y11-X11</f>
        <v>0</v>
      </c>
    </row>
    <row r="12" customFormat="false" ht="14.25" hidden="false" customHeight="false" outlineLevel="0" collapsed="false">
      <c r="B12" s="96"/>
      <c r="C12" s="97" t="n">
        <f aca="false">(IF(B12="",0,INDEX('Infos eintragen'!$C$14:$H$19,MATCH('ZE 1'!$B12,'Infos eintragen'!$C$14:$C$19,0),MATCH('ZE 1'!$C$6,'Infos eintragen'!$C$14:$H$14,0))))</f>
        <v>0</v>
      </c>
      <c r="D12" s="98"/>
      <c r="E12" s="97" t="n">
        <f aca="false">C12*D12</f>
        <v>0</v>
      </c>
      <c r="F12" s="99"/>
      <c r="G12" s="97" t="n">
        <f aca="false">F12*C12</f>
        <v>0</v>
      </c>
      <c r="H12" s="97" t="n">
        <f aca="false">$C12</f>
        <v>0</v>
      </c>
      <c r="I12" s="98"/>
      <c r="J12" s="97" t="n">
        <f aca="false">H12*I12</f>
        <v>0</v>
      </c>
      <c r="K12" s="99"/>
      <c r="L12" s="97" t="n">
        <f aca="false">K12*H12</f>
        <v>0</v>
      </c>
      <c r="M12" s="97" t="n">
        <f aca="false">$C12</f>
        <v>0</v>
      </c>
      <c r="N12" s="98"/>
      <c r="O12" s="100" t="n">
        <f aca="false">M12*N12</f>
        <v>0</v>
      </c>
      <c r="P12" s="101"/>
      <c r="Q12" s="97" t="n">
        <f aca="false">P12*M12</f>
        <v>0</v>
      </c>
      <c r="R12" s="97" t="n">
        <f aca="false">$C12</f>
        <v>0</v>
      </c>
      <c r="S12" s="98"/>
      <c r="T12" s="100" t="n">
        <f aca="false">R12*S12</f>
        <v>0</v>
      </c>
      <c r="U12" s="46"/>
      <c r="V12" s="97" t="n">
        <f aca="false">U12*R12</f>
        <v>0</v>
      </c>
      <c r="W12" s="102"/>
      <c r="X12" s="97" t="n">
        <f aca="false">E12+J12+O12+T12</f>
        <v>0</v>
      </c>
      <c r="Y12" s="97" t="n">
        <f aca="false">G12+L12+Q12+V12</f>
        <v>0</v>
      </c>
      <c r="AA12" s="97" t="n">
        <f aca="false">Y12-X12</f>
        <v>0</v>
      </c>
    </row>
    <row r="13" customFormat="false" ht="15" hidden="false" customHeight="false" outlineLevel="0" collapsed="false">
      <c r="B13" s="103" t="str">
        <f aca="false">'Infos eintragen'!B21</f>
        <v>Kommunikation/ Öffentlichkeitsarbeit</v>
      </c>
      <c r="C13" s="104" t="n">
        <f aca="false">SUM(C14:C16)</f>
        <v>0</v>
      </c>
      <c r="D13" s="104"/>
      <c r="E13" s="104" t="n">
        <f aca="false">SUM(E14:E16)</f>
        <v>0</v>
      </c>
      <c r="F13" s="105"/>
      <c r="G13" s="104" t="n">
        <f aca="false">SUM(G14:G16)</f>
        <v>0</v>
      </c>
      <c r="H13" s="104" t="n">
        <f aca="false">SUM(H14:H16)</f>
        <v>0</v>
      </c>
      <c r="I13" s="104"/>
      <c r="J13" s="104" t="n">
        <f aca="false">SUM(J14:J16)</f>
        <v>0</v>
      </c>
      <c r="K13" s="106"/>
      <c r="L13" s="104" t="n">
        <f aca="false">SUM(L14:L16)</f>
        <v>0</v>
      </c>
      <c r="M13" s="104" t="n">
        <f aca="false">SUM(M14:M16)</f>
        <v>0</v>
      </c>
      <c r="N13" s="104"/>
      <c r="O13" s="104" t="n">
        <f aca="false">SUM(O14:O16)</f>
        <v>0</v>
      </c>
      <c r="P13" s="105" t="n">
        <f aca="false">SUM(P14:P16)</f>
        <v>0</v>
      </c>
      <c r="Q13" s="104" t="n">
        <f aca="false">SUM(Q14:Q16)</f>
        <v>0</v>
      </c>
      <c r="R13" s="104" t="n">
        <f aca="false">SUM(R14:R16)</f>
        <v>0</v>
      </c>
      <c r="S13" s="104"/>
      <c r="T13" s="104" t="n">
        <f aca="false">SUM(T14:T16)</f>
        <v>0</v>
      </c>
      <c r="U13" s="104"/>
      <c r="V13" s="104" t="n">
        <f aca="false">SUM(V14:V16)</f>
        <v>0</v>
      </c>
      <c r="W13" s="107"/>
      <c r="X13" s="104" t="n">
        <f aca="false">SUM(X14:X16)</f>
        <v>0</v>
      </c>
      <c r="Y13" s="104" t="n">
        <f aca="false">SUM(Y14:Y16)</f>
        <v>0</v>
      </c>
      <c r="AA13" s="104" t="n">
        <f aca="false">SUM(AA14:AA16)</f>
        <v>0</v>
      </c>
    </row>
    <row r="14" customFormat="false" ht="14.25" hidden="false" customHeight="false" outlineLevel="0" collapsed="false">
      <c r="B14" s="108" t="s">
        <v>78</v>
      </c>
      <c r="C14" s="109"/>
      <c r="D14" s="110"/>
      <c r="E14" s="111"/>
      <c r="F14" s="112"/>
      <c r="G14" s="97"/>
      <c r="H14" s="109"/>
      <c r="I14" s="110"/>
      <c r="J14" s="111"/>
      <c r="K14" s="99"/>
      <c r="L14" s="97"/>
      <c r="M14" s="109"/>
      <c r="N14" s="110"/>
      <c r="O14" s="111"/>
      <c r="P14" s="113"/>
      <c r="Q14" s="97"/>
      <c r="R14" s="109"/>
      <c r="S14" s="110"/>
      <c r="T14" s="111" t="n">
        <f aca="false">R14*S14</f>
        <v>0</v>
      </c>
      <c r="U14" s="114" t="n">
        <v>2</v>
      </c>
      <c r="V14" s="97" t="n">
        <f aca="false">U14*R14</f>
        <v>0</v>
      </c>
      <c r="W14" s="115"/>
      <c r="X14" s="97" t="n">
        <f aca="false">E14+J14+O14+T14</f>
        <v>0</v>
      </c>
      <c r="Y14" s="97" t="n">
        <f aca="false">G14+L14+Q14+V14</f>
        <v>0</v>
      </c>
      <c r="AA14" s="97" t="n">
        <f aca="false">Y14-X14</f>
        <v>0</v>
      </c>
    </row>
    <row r="15" customFormat="false" ht="14.25" hidden="false" customHeight="false" outlineLevel="0" collapsed="false">
      <c r="B15" s="108" t="s">
        <v>79</v>
      </c>
      <c r="C15" s="109"/>
      <c r="D15" s="110"/>
      <c r="E15" s="111"/>
      <c r="F15" s="112"/>
      <c r="G15" s="97"/>
      <c r="H15" s="109"/>
      <c r="I15" s="110"/>
      <c r="J15" s="111"/>
      <c r="K15" s="99"/>
      <c r="L15" s="97"/>
      <c r="M15" s="109"/>
      <c r="N15" s="110"/>
      <c r="O15" s="111"/>
      <c r="P15" s="113"/>
      <c r="Q15" s="97"/>
      <c r="R15" s="109"/>
      <c r="S15" s="110"/>
      <c r="T15" s="111" t="n">
        <f aca="false">R15*S15</f>
        <v>0</v>
      </c>
      <c r="U15" s="114"/>
      <c r="V15" s="97" t="n">
        <f aca="false">U15*R15</f>
        <v>0</v>
      </c>
      <c r="W15" s="115"/>
      <c r="X15" s="97" t="n">
        <f aca="false">E15+J15+O15+T15</f>
        <v>0</v>
      </c>
      <c r="Y15" s="97" t="n">
        <f aca="false">G15+L15+Q15+V15</f>
        <v>0</v>
      </c>
      <c r="AA15" s="97" t="n">
        <f aca="false">Y15-X15</f>
        <v>0</v>
      </c>
    </row>
    <row r="16" customFormat="false" ht="14.25" hidden="false" customHeight="false" outlineLevel="0" collapsed="false">
      <c r="B16" s="108"/>
      <c r="C16" s="114"/>
      <c r="D16" s="110"/>
      <c r="E16" s="111"/>
      <c r="F16" s="112"/>
      <c r="G16" s="97"/>
      <c r="H16" s="114"/>
      <c r="I16" s="110"/>
      <c r="J16" s="111"/>
      <c r="K16" s="99"/>
      <c r="L16" s="97"/>
      <c r="M16" s="114"/>
      <c r="N16" s="110"/>
      <c r="O16" s="111"/>
      <c r="P16" s="113"/>
      <c r="Q16" s="97"/>
      <c r="R16" s="114"/>
      <c r="S16" s="110"/>
      <c r="T16" s="111" t="n">
        <f aca="false">R16*S16</f>
        <v>0</v>
      </c>
      <c r="U16" s="114"/>
      <c r="V16" s="97" t="n">
        <f aca="false">U16*R16</f>
        <v>0</v>
      </c>
      <c r="W16" s="115"/>
      <c r="X16" s="97" t="n">
        <f aca="false">E16+J16+O16+T16</f>
        <v>0</v>
      </c>
      <c r="Y16" s="97" t="n">
        <f aca="false">G16+L16+Q16+V16</f>
        <v>0</v>
      </c>
      <c r="AA16" s="97" t="n">
        <f aca="false">Y16-X16</f>
        <v>0</v>
      </c>
    </row>
    <row r="17" customFormat="false" ht="15" hidden="false" customHeight="false" outlineLevel="0" collapsed="false">
      <c r="B17" s="91" t="str">
        <f aca="false">'Infos eintragen'!B23</f>
        <v>Reisemittel </v>
      </c>
      <c r="C17" s="104" t="n">
        <f aca="false">SUM(C18:C20)</f>
        <v>0</v>
      </c>
      <c r="D17" s="116"/>
      <c r="E17" s="104" t="n">
        <f aca="false">SUM(E18:E20)</f>
        <v>0</v>
      </c>
      <c r="F17" s="105"/>
      <c r="G17" s="104" t="n">
        <f aca="false">SUM(G18:G20)</f>
        <v>0</v>
      </c>
      <c r="H17" s="104" t="n">
        <f aca="false">SUM(H18:H20)</f>
        <v>0</v>
      </c>
      <c r="I17" s="116"/>
      <c r="J17" s="104" t="n">
        <f aca="false">SUM(J18:J20)</f>
        <v>0</v>
      </c>
      <c r="K17" s="106"/>
      <c r="L17" s="104" t="n">
        <f aca="false">SUM(L18:L20)</f>
        <v>0</v>
      </c>
      <c r="M17" s="104" t="n">
        <f aca="false">SUM(M18:M20)</f>
        <v>0</v>
      </c>
      <c r="N17" s="116"/>
      <c r="O17" s="104" t="n">
        <f aca="false">SUM(O18:O20)</f>
        <v>0</v>
      </c>
      <c r="P17" s="105" t="n">
        <f aca="false">SUM(P18:P20)</f>
        <v>0</v>
      </c>
      <c r="Q17" s="104" t="n">
        <f aca="false">SUM(Q18:Q20)</f>
        <v>0</v>
      </c>
      <c r="R17" s="104" t="n">
        <f aca="false">SUM(R18:R20)</f>
        <v>0</v>
      </c>
      <c r="S17" s="116"/>
      <c r="T17" s="104" t="n">
        <f aca="false">SUM(T18:T20)</f>
        <v>0</v>
      </c>
      <c r="U17" s="104"/>
      <c r="V17" s="104" t="n">
        <f aca="false">SUM(V18:V20)</f>
        <v>0</v>
      </c>
      <c r="W17" s="107"/>
      <c r="X17" s="104" t="n">
        <f aca="false">SUM(X18:X20)</f>
        <v>0</v>
      </c>
      <c r="Y17" s="104" t="n">
        <f aca="false">SUM(Y18:Y20)</f>
        <v>0</v>
      </c>
      <c r="AA17" s="104" t="n">
        <f aca="false">SUM(AA18:AA20)</f>
        <v>0</v>
      </c>
    </row>
    <row r="18" customFormat="false" ht="14.25" hidden="false" customHeight="false" outlineLevel="0" collapsed="false">
      <c r="B18" s="108" t="s">
        <v>80</v>
      </c>
      <c r="C18" s="109"/>
      <c r="D18" s="110"/>
      <c r="E18" s="111"/>
      <c r="F18" s="112"/>
      <c r="G18" s="97"/>
      <c r="H18" s="109"/>
      <c r="I18" s="110"/>
      <c r="J18" s="111"/>
      <c r="K18" s="99"/>
      <c r="L18" s="97"/>
      <c r="M18" s="109"/>
      <c r="N18" s="110"/>
      <c r="O18" s="111"/>
      <c r="P18" s="113"/>
      <c r="Q18" s="97"/>
      <c r="R18" s="109"/>
      <c r="S18" s="110"/>
      <c r="T18" s="111" t="n">
        <f aca="false">R18*S18</f>
        <v>0</v>
      </c>
      <c r="U18" s="114" t="n">
        <v>2</v>
      </c>
      <c r="V18" s="97" t="n">
        <f aca="false">U18*R18</f>
        <v>0</v>
      </c>
      <c r="W18" s="115"/>
      <c r="X18" s="97" t="n">
        <f aca="false">E18+J18+O18+T18</f>
        <v>0</v>
      </c>
      <c r="Y18" s="97" t="n">
        <f aca="false">G18+L18+Q18+V18</f>
        <v>0</v>
      </c>
      <c r="AA18" s="97" t="n">
        <f aca="false">Y18-X18</f>
        <v>0</v>
      </c>
    </row>
    <row r="19" customFormat="false" ht="14.25" hidden="false" customHeight="false" outlineLevel="0" collapsed="false">
      <c r="B19" s="108" t="s">
        <v>81</v>
      </c>
      <c r="C19" s="109"/>
      <c r="D19" s="110"/>
      <c r="E19" s="111"/>
      <c r="F19" s="112"/>
      <c r="G19" s="97"/>
      <c r="H19" s="109"/>
      <c r="I19" s="110"/>
      <c r="J19" s="111"/>
      <c r="K19" s="99"/>
      <c r="L19" s="97"/>
      <c r="M19" s="109"/>
      <c r="N19" s="110"/>
      <c r="O19" s="111"/>
      <c r="P19" s="113"/>
      <c r="Q19" s="97"/>
      <c r="R19" s="109"/>
      <c r="S19" s="110"/>
      <c r="T19" s="111" t="n">
        <f aca="false">R19*S19</f>
        <v>0</v>
      </c>
      <c r="U19" s="114"/>
      <c r="V19" s="97" t="n">
        <f aca="false">U19*R19</f>
        <v>0</v>
      </c>
      <c r="W19" s="115"/>
      <c r="X19" s="97" t="n">
        <f aca="false">E19+J19+O19+T19</f>
        <v>0</v>
      </c>
      <c r="Y19" s="97" t="n">
        <f aca="false">G19+L19+Q19+V19</f>
        <v>0</v>
      </c>
      <c r="AA19" s="97" t="n">
        <f aca="false">Y19-X19</f>
        <v>0</v>
      </c>
    </row>
    <row r="20" customFormat="false" ht="14.25" hidden="false" customHeight="false" outlineLevel="0" collapsed="false">
      <c r="B20" s="108"/>
      <c r="C20" s="114"/>
      <c r="D20" s="110"/>
      <c r="E20" s="111"/>
      <c r="F20" s="112"/>
      <c r="G20" s="97"/>
      <c r="H20" s="114"/>
      <c r="I20" s="110"/>
      <c r="J20" s="111"/>
      <c r="K20" s="99"/>
      <c r="L20" s="97"/>
      <c r="M20" s="114"/>
      <c r="N20" s="110"/>
      <c r="O20" s="111"/>
      <c r="P20" s="113"/>
      <c r="Q20" s="97"/>
      <c r="R20" s="114"/>
      <c r="S20" s="110"/>
      <c r="T20" s="111" t="n">
        <f aca="false">R20*S20</f>
        <v>0</v>
      </c>
      <c r="U20" s="114"/>
      <c r="V20" s="97" t="n">
        <f aca="false">U20*R20</f>
        <v>0</v>
      </c>
      <c r="W20" s="115"/>
      <c r="X20" s="97" t="n">
        <f aca="false">E20+J20+O20+T20</f>
        <v>0</v>
      </c>
      <c r="Y20" s="97" t="n">
        <f aca="false">G20+L20+Q20+V20</f>
        <v>0</v>
      </c>
      <c r="AA20" s="97" t="n">
        <f aca="false">Y20-X20</f>
        <v>0</v>
      </c>
    </row>
    <row r="21" customFormat="false" ht="15" hidden="false" customHeight="false" outlineLevel="0" collapsed="false">
      <c r="B21" s="91" t="str">
        <f aca="false">'Infos eintragen'!B25</f>
        <v>Gegenstände/ Investitionen</v>
      </c>
      <c r="C21" s="104" t="n">
        <f aca="false">SUM(C22:C24)</f>
        <v>0</v>
      </c>
      <c r="D21" s="116"/>
      <c r="E21" s="104" t="n">
        <f aca="false">SUM(E22:E24)</f>
        <v>0</v>
      </c>
      <c r="F21" s="105"/>
      <c r="G21" s="104" t="n">
        <f aca="false">SUM(G22:G24)</f>
        <v>0</v>
      </c>
      <c r="H21" s="104" t="n">
        <f aca="false">SUM(H22:H24)</f>
        <v>0</v>
      </c>
      <c r="I21" s="116"/>
      <c r="J21" s="104" t="n">
        <f aca="false">SUM(J22:J24)</f>
        <v>0</v>
      </c>
      <c r="K21" s="106"/>
      <c r="L21" s="104" t="n">
        <f aca="false">SUM(L22:L24)</f>
        <v>0</v>
      </c>
      <c r="M21" s="104" t="n">
        <f aca="false">SUM(M22:M24)</f>
        <v>0</v>
      </c>
      <c r="N21" s="116"/>
      <c r="O21" s="104" t="n">
        <f aca="false">SUM(O22:O24)</f>
        <v>0</v>
      </c>
      <c r="P21" s="105" t="n">
        <f aca="false">SUM(P22:P24)</f>
        <v>0</v>
      </c>
      <c r="Q21" s="104" t="n">
        <f aca="false">SUM(Q22:Q24)</f>
        <v>0</v>
      </c>
      <c r="R21" s="104" t="n">
        <f aca="false">SUM(R22:R24)</f>
        <v>0</v>
      </c>
      <c r="S21" s="116"/>
      <c r="T21" s="104" t="n">
        <f aca="false">SUM(T22:T24)</f>
        <v>0</v>
      </c>
      <c r="U21" s="104"/>
      <c r="V21" s="104" t="n">
        <f aca="false">SUM(V22:V24)</f>
        <v>0</v>
      </c>
      <c r="W21" s="107"/>
      <c r="X21" s="104" t="n">
        <f aca="false">SUM(X22:X24)</f>
        <v>0</v>
      </c>
      <c r="Y21" s="104" t="n">
        <f aca="false">SUM(Y22:Y24)</f>
        <v>0</v>
      </c>
      <c r="AA21" s="104" t="n">
        <f aca="false">SUM(AA22:AA24)</f>
        <v>0</v>
      </c>
    </row>
    <row r="22" customFormat="false" ht="14.25" hidden="false" customHeight="false" outlineLevel="0" collapsed="false">
      <c r="B22" s="108" t="s">
        <v>82</v>
      </c>
      <c r="C22" s="109"/>
      <c r="D22" s="110"/>
      <c r="E22" s="111"/>
      <c r="F22" s="112"/>
      <c r="G22" s="97"/>
      <c r="H22" s="109"/>
      <c r="I22" s="110"/>
      <c r="J22" s="111"/>
      <c r="K22" s="99"/>
      <c r="L22" s="97"/>
      <c r="M22" s="109"/>
      <c r="N22" s="110"/>
      <c r="O22" s="111"/>
      <c r="P22" s="113"/>
      <c r="Q22" s="97"/>
      <c r="R22" s="109"/>
      <c r="S22" s="110"/>
      <c r="T22" s="111"/>
      <c r="U22" s="114" t="n">
        <v>2</v>
      </c>
      <c r="V22" s="97" t="n">
        <f aca="false">U22*R22</f>
        <v>0</v>
      </c>
      <c r="W22" s="115"/>
      <c r="X22" s="97" t="n">
        <f aca="false">E22+J22+O22+T22</f>
        <v>0</v>
      </c>
      <c r="Y22" s="97" t="n">
        <f aca="false">G22+L22+Q22+V22</f>
        <v>0</v>
      </c>
      <c r="AA22" s="97" t="n">
        <f aca="false">Y22-X22</f>
        <v>0</v>
      </c>
    </row>
    <row r="23" customFormat="false" ht="14.25" hidden="false" customHeight="false" outlineLevel="0" collapsed="false">
      <c r="B23" s="108" t="s">
        <v>83</v>
      </c>
      <c r="C23" s="109"/>
      <c r="D23" s="110"/>
      <c r="E23" s="111"/>
      <c r="F23" s="112"/>
      <c r="G23" s="97"/>
      <c r="H23" s="109"/>
      <c r="I23" s="110"/>
      <c r="J23" s="111"/>
      <c r="K23" s="99"/>
      <c r="L23" s="97"/>
      <c r="M23" s="109"/>
      <c r="N23" s="110"/>
      <c r="O23" s="111"/>
      <c r="P23" s="113"/>
      <c r="Q23" s="97"/>
      <c r="R23" s="109"/>
      <c r="S23" s="110"/>
      <c r="T23" s="111"/>
      <c r="U23" s="114"/>
      <c r="V23" s="97" t="n">
        <f aca="false">U23*R23</f>
        <v>0</v>
      </c>
      <c r="W23" s="115"/>
      <c r="X23" s="97" t="n">
        <f aca="false">E23+J23+O23+T23</f>
        <v>0</v>
      </c>
      <c r="Y23" s="97" t="n">
        <f aca="false">G23+L23+Q23+V23</f>
        <v>0</v>
      </c>
      <c r="AA23" s="97" t="n">
        <f aca="false">Y23-X23</f>
        <v>0</v>
      </c>
    </row>
    <row r="24" customFormat="false" ht="14.25" hidden="false" customHeight="false" outlineLevel="0" collapsed="false">
      <c r="B24" s="108"/>
      <c r="C24" s="114"/>
      <c r="D24" s="110"/>
      <c r="E24" s="111"/>
      <c r="F24" s="112"/>
      <c r="G24" s="97"/>
      <c r="H24" s="114"/>
      <c r="I24" s="110"/>
      <c r="J24" s="111"/>
      <c r="K24" s="99"/>
      <c r="L24" s="97"/>
      <c r="M24" s="114"/>
      <c r="N24" s="110"/>
      <c r="O24" s="111"/>
      <c r="P24" s="113"/>
      <c r="Q24" s="97"/>
      <c r="R24" s="114"/>
      <c r="S24" s="110"/>
      <c r="T24" s="111"/>
      <c r="U24" s="114"/>
      <c r="V24" s="97" t="n">
        <f aca="false">U24*R24</f>
        <v>0</v>
      </c>
      <c r="W24" s="115"/>
      <c r="X24" s="97" t="n">
        <f aca="false">E24+J24+O24+T24</f>
        <v>0</v>
      </c>
      <c r="Y24" s="97" t="n">
        <f aca="false">G24+L24+Q24+V24</f>
        <v>0</v>
      </c>
      <c r="AA24" s="97" t="n">
        <f aca="false">Y24-X24</f>
        <v>0</v>
      </c>
    </row>
    <row r="25" customFormat="false" ht="15" hidden="false" customHeight="false" outlineLevel="0" collapsed="false">
      <c r="B25" s="91" t="str">
        <f aca="false">'Infos eintragen'!B27</f>
        <v>Sonstige Ausgaben/ Vergabe von Aufträgen</v>
      </c>
      <c r="C25" s="104" t="n">
        <f aca="false">SUM(C26:C28)</f>
        <v>0</v>
      </c>
      <c r="D25" s="116"/>
      <c r="E25" s="104" t="n">
        <f aca="false">SUM(E26:E28)</f>
        <v>0</v>
      </c>
      <c r="F25" s="105"/>
      <c r="G25" s="104" t="n">
        <f aca="false">SUM(G26:G28)</f>
        <v>0</v>
      </c>
      <c r="H25" s="104" t="n">
        <f aca="false">SUM(H26:H28)</f>
        <v>0</v>
      </c>
      <c r="I25" s="116"/>
      <c r="J25" s="104" t="n">
        <f aca="false">SUM(J26:J28)</f>
        <v>0</v>
      </c>
      <c r="K25" s="106"/>
      <c r="L25" s="104" t="n">
        <f aca="false">SUM(L26:L28)</f>
        <v>0</v>
      </c>
      <c r="M25" s="104" t="n">
        <f aca="false">SUM(M26:M28)</f>
        <v>0</v>
      </c>
      <c r="N25" s="116"/>
      <c r="O25" s="104" t="n">
        <f aca="false">SUM(O26:O28)</f>
        <v>0</v>
      </c>
      <c r="P25" s="105" t="n">
        <f aca="false">SUM(P26:P28)</f>
        <v>0</v>
      </c>
      <c r="Q25" s="104" t="n">
        <f aca="false">SUM(Q26:Q28)</f>
        <v>0</v>
      </c>
      <c r="R25" s="104" t="n">
        <f aca="false">SUM(R26:R28)</f>
        <v>0</v>
      </c>
      <c r="S25" s="116"/>
      <c r="T25" s="104" t="n">
        <f aca="false">SUM(T26:T28)</f>
        <v>0</v>
      </c>
      <c r="U25" s="104"/>
      <c r="V25" s="104" t="n">
        <f aca="false">SUM(V26:V28)</f>
        <v>0</v>
      </c>
      <c r="W25" s="107"/>
      <c r="X25" s="104" t="n">
        <f aca="false">SUM(X26:X28)</f>
        <v>0</v>
      </c>
      <c r="Y25" s="104" t="n">
        <f aca="false">SUM(Y26:Y28)</f>
        <v>0</v>
      </c>
      <c r="AA25" s="104" t="n">
        <f aca="false">SUM(AA26:AA28)</f>
        <v>0</v>
      </c>
    </row>
    <row r="26" customFormat="false" ht="14.25" hidden="false" customHeight="false" outlineLevel="0" collapsed="false">
      <c r="B26" s="108" t="s">
        <v>84</v>
      </c>
      <c r="C26" s="109"/>
      <c r="D26" s="110"/>
      <c r="E26" s="111"/>
      <c r="F26" s="112"/>
      <c r="G26" s="97"/>
      <c r="H26" s="109"/>
      <c r="I26" s="110"/>
      <c r="J26" s="111"/>
      <c r="K26" s="99"/>
      <c r="L26" s="97"/>
      <c r="M26" s="109"/>
      <c r="N26" s="110"/>
      <c r="O26" s="111"/>
      <c r="P26" s="113"/>
      <c r="Q26" s="97"/>
      <c r="R26" s="109"/>
      <c r="S26" s="110"/>
      <c r="T26" s="111" t="n">
        <f aca="false">R26*S26</f>
        <v>0</v>
      </c>
      <c r="U26" s="114" t="n">
        <v>2</v>
      </c>
      <c r="V26" s="97" t="n">
        <f aca="false">U26*R26</f>
        <v>0</v>
      </c>
      <c r="W26" s="115"/>
      <c r="X26" s="97" t="n">
        <f aca="false">E26+J26+O26+T26</f>
        <v>0</v>
      </c>
      <c r="Y26" s="97" t="n">
        <f aca="false">G26+L26+Q26+V26</f>
        <v>0</v>
      </c>
      <c r="AA26" s="97" t="n">
        <f aca="false">Y26-X26</f>
        <v>0</v>
      </c>
    </row>
    <row r="27" customFormat="false" ht="14.25" hidden="false" customHeight="false" outlineLevel="0" collapsed="false">
      <c r="B27" s="108" t="s">
        <v>85</v>
      </c>
      <c r="C27" s="109"/>
      <c r="D27" s="110"/>
      <c r="E27" s="111" t="n">
        <f aca="false">C27*D27</f>
        <v>0</v>
      </c>
      <c r="F27" s="112"/>
      <c r="G27" s="97" t="n">
        <f aca="false">F27*C27</f>
        <v>0</v>
      </c>
      <c r="H27" s="109"/>
      <c r="I27" s="110"/>
      <c r="J27" s="111" t="n">
        <f aca="false">H27*I27</f>
        <v>0</v>
      </c>
      <c r="K27" s="99"/>
      <c r="L27" s="97" t="n">
        <f aca="false">K27*H27</f>
        <v>0</v>
      </c>
      <c r="M27" s="109"/>
      <c r="N27" s="110"/>
      <c r="O27" s="111" t="n">
        <f aca="false">M27*N27</f>
        <v>0</v>
      </c>
      <c r="P27" s="113"/>
      <c r="Q27" s="97" t="n">
        <f aca="false">P27*M27</f>
        <v>0</v>
      </c>
      <c r="R27" s="109"/>
      <c r="S27" s="110"/>
      <c r="T27" s="111" t="n">
        <f aca="false">R27*S27</f>
        <v>0</v>
      </c>
      <c r="U27" s="114"/>
      <c r="V27" s="97" t="n">
        <f aca="false">U27*R27</f>
        <v>0</v>
      </c>
      <c r="W27" s="115"/>
      <c r="X27" s="97" t="n">
        <f aca="false">E27+J27+O27+T27</f>
        <v>0</v>
      </c>
      <c r="Y27" s="97" t="n">
        <f aca="false">G27+L27+Q27+V27</f>
        <v>0</v>
      </c>
      <c r="AA27" s="97" t="n">
        <f aca="false">Y27-X27</f>
        <v>0</v>
      </c>
    </row>
    <row r="28" customFormat="false" ht="14.25" hidden="false" customHeight="false" outlineLevel="0" collapsed="false">
      <c r="B28" s="108"/>
      <c r="C28" s="109"/>
      <c r="D28" s="110"/>
      <c r="E28" s="111" t="n">
        <f aca="false">C28*D28</f>
        <v>0</v>
      </c>
      <c r="F28" s="112"/>
      <c r="G28" s="97" t="n">
        <f aca="false">F28*C28</f>
        <v>0</v>
      </c>
      <c r="H28" s="109"/>
      <c r="I28" s="110"/>
      <c r="J28" s="111" t="n">
        <f aca="false">H28*I28</f>
        <v>0</v>
      </c>
      <c r="K28" s="99"/>
      <c r="L28" s="97" t="n">
        <f aca="false">K28*H28</f>
        <v>0</v>
      </c>
      <c r="M28" s="109"/>
      <c r="N28" s="110"/>
      <c r="O28" s="111" t="n">
        <f aca="false">M28*N28</f>
        <v>0</v>
      </c>
      <c r="P28" s="113"/>
      <c r="Q28" s="97" t="n">
        <f aca="false">P28*M28</f>
        <v>0</v>
      </c>
      <c r="R28" s="109"/>
      <c r="S28" s="110"/>
      <c r="T28" s="111" t="n">
        <f aca="false">R28*S28</f>
        <v>0</v>
      </c>
      <c r="U28" s="114"/>
      <c r="V28" s="97" t="n">
        <f aca="false">U28*R28</f>
        <v>0</v>
      </c>
      <c r="W28" s="115"/>
      <c r="X28" s="97" t="n">
        <f aca="false">E28+J28+O28+T28</f>
        <v>0</v>
      </c>
      <c r="Y28" s="97" t="n">
        <f aca="false">G28+L28+Q28+V28</f>
        <v>0</v>
      </c>
      <c r="AA28" s="97" t="n">
        <f aca="false">Y28-X28</f>
        <v>0</v>
      </c>
    </row>
    <row r="29" customFormat="false" ht="6" hidden="false" customHeight="true" outlineLevel="0" collapsed="false">
      <c r="B29" s="2"/>
      <c r="E29" s="117"/>
      <c r="F29" s="117"/>
      <c r="J29" s="117"/>
      <c r="K29" s="117"/>
      <c r="O29" s="117"/>
      <c r="T29" s="117"/>
      <c r="X29" s="117"/>
      <c r="Y29" s="117"/>
    </row>
    <row r="30" customFormat="false" ht="15" hidden="false" customHeight="false" outlineLevel="0" collapsed="false">
      <c r="B30" s="118" t="s">
        <v>74</v>
      </c>
      <c r="C30" s="119"/>
      <c r="D30" s="119"/>
      <c r="E30" s="120" t="n">
        <f aca="false">E7+E13+E17+E21+E25</f>
        <v>0</v>
      </c>
      <c r="F30" s="120"/>
      <c r="G30" s="120" t="n">
        <f aca="false">G7+G13+G17+G21+G25</f>
        <v>0</v>
      </c>
      <c r="H30" s="119"/>
      <c r="I30" s="119"/>
      <c r="J30" s="120" t="n">
        <f aca="false">J7+J13+J17+J21+J25</f>
        <v>0</v>
      </c>
      <c r="K30" s="120"/>
      <c r="L30" s="120" t="n">
        <f aca="false">L7+L13+L17+L21+L25</f>
        <v>0</v>
      </c>
      <c r="M30" s="119"/>
      <c r="N30" s="119"/>
      <c r="O30" s="120" t="n">
        <f aca="false">O7+O13+O17+O21+O25</f>
        <v>0</v>
      </c>
      <c r="P30" s="120"/>
      <c r="Q30" s="120" t="n">
        <f aca="false">Q7+Q13+Q17+Q21+Q25</f>
        <v>0</v>
      </c>
      <c r="R30" s="119"/>
      <c r="S30" s="119"/>
      <c r="T30" s="120" t="n">
        <f aca="false">T7+T13+T17+T21+T25</f>
        <v>0</v>
      </c>
      <c r="U30" s="120"/>
      <c r="V30" s="120" t="n">
        <f aca="false">V7+V13+V17+V21+V25</f>
        <v>0</v>
      </c>
      <c r="W30" s="3"/>
      <c r="X30" s="120" t="n">
        <f aca="false">E30+J30+O30+T30</f>
        <v>0</v>
      </c>
      <c r="Y30" s="120" t="n">
        <f aca="false">G30+L30+P30+U30</f>
        <v>0</v>
      </c>
      <c r="AA30" s="120" t="n">
        <f aca="false">AA7+AA13+AA17+AA21+AA25</f>
        <v>0</v>
      </c>
    </row>
    <row r="31" customFormat="false" ht="6" hidden="false" customHeight="true" outlineLevel="0" collapsed="false">
      <c r="B31" s="3"/>
      <c r="C31" s="3"/>
      <c r="D31" s="3"/>
      <c r="E31" s="3"/>
      <c r="F31" s="3"/>
      <c r="G31" s="3"/>
      <c r="H31" s="3"/>
      <c r="I31" s="3"/>
      <c r="J31" s="3"/>
      <c r="K31" s="3"/>
      <c r="L31" s="3"/>
      <c r="M31" s="3"/>
      <c r="N31" s="3"/>
      <c r="O31" s="3"/>
      <c r="P31" s="3"/>
      <c r="Q31" s="3"/>
      <c r="R31" s="3"/>
      <c r="S31" s="3"/>
      <c r="T31" s="3"/>
      <c r="U31" s="3"/>
      <c r="V31" s="3"/>
      <c r="W31" s="3"/>
      <c r="X31" s="95"/>
      <c r="Y31" s="95"/>
    </row>
    <row r="32" customFormat="false" ht="15" hidden="false" customHeight="false" outlineLevel="0" collapsed="false">
      <c r="B32" s="1" t="s">
        <v>86</v>
      </c>
      <c r="C32" s="3"/>
      <c r="D32" s="3"/>
      <c r="E32" s="121" t="n">
        <f aca="false">E30*E4</f>
        <v>0</v>
      </c>
      <c r="F32" s="121"/>
      <c r="G32" s="121" t="n">
        <f aca="false">G30*E4</f>
        <v>0</v>
      </c>
      <c r="H32" s="3"/>
      <c r="I32" s="3"/>
      <c r="J32" s="121" t="n">
        <f aca="false">J30*J4</f>
        <v>0</v>
      </c>
      <c r="K32" s="121"/>
      <c r="L32" s="121" t="n">
        <f aca="false">L30*J4</f>
        <v>0</v>
      </c>
      <c r="M32" s="3"/>
      <c r="N32" s="3"/>
      <c r="O32" s="121" t="n">
        <f aca="false">O30*O4</f>
        <v>0</v>
      </c>
      <c r="Q32" s="121" t="n">
        <f aca="false">Q30*O4</f>
        <v>0</v>
      </c>
      <c r="R32" s="3"/>
      <c r="S32" s="3"/>
      <c r="T32" s="121" t="n">
        <f aca="false">T30*T4</f>
        <v>0</v>
      </c>
      <c r="U32" s="121"/>
      <c r="V32" s="121" t="n">
        <f aca="false">V30*T4</f>
        <v>0</v>
      </c>
      <c r="W32" s="3"/>
      <c r="X32" s="120" t="n">
        <f aca="false">E32+J32+O32+T32</f>
        <v>0</v>
      </c>
      <c r="Y32" s="120" t="n">
        <f aca="false">G32+L32+Q32+U32</f>
        <v>0</v>
      </c>
      <c r="AA32" s="117"/>
    </row>
    <row r="33" customFormat="false" ht="15" hidden="false" customHeight="false" outlineLevel="0" collapsed="false">
      <c r="B33" s="3"/>
      <c r="C33" s="3"/>
      <c r="D33" s="3"/>
      <c r="E33" s="3"/>
      <c r="F33" s="3"/>
      <c r="G33" s="3"/>
      <c r="H33" s="3"/>
      <c r="I33" s="3"/>
      <c r="J33" s="3"/>
      <c r="K33" s="3"/>
      <c r="L33" s="3"/>
      <c r="M33" s="3"/>
      <c r="N33" s="3"/>
      <c r="O33" s="3"/>
      <c r="P33" s="3"/>
      <c r="Q33" s="3"/>
      <c r="R33" s="3"/>
      <c r="S33" s="3"/>
      <c r="T33" s="3"/>
      <c r="U33" s="3"/>
      <c r="V33" s="3"/>
      <c r="W33" s="3"/>
      <c r="X33" s="3"/>
      <c r="Y33" s="3"/>
    </row>
    <row r="34" customFormat="false" ht="14.25" hidden="false" customHeight="false" outlineLevel="0" collapsed="false">
      <c r="B34" s="2"/>
    </row>
    <row r="39" customFormat="false" ht="15" hidden="false" customHeight="false" outlineLevel="0" collapsed="false">
      <c r="B39" s="3" t="s">
        <v>4</v>
      </c>
    </row>
    <row r="41" customFormat="false" ht="14.25" hidden="false" customHeight="false" outlineLevel="0" collapsed="false">
      <c r="B41" s="5" t="s">
        <v>5</v>
      </c>
      <c r="C41" s="5"/>
    </row>
    <row r="43" customFormat="false" ht="14.25" hidden="false" customHeight="false" outlineLevel="0" collapsed="false">
      <c r="B43" s="6" t="s">
        <v>6</v>
      </c>
      <c r="C43" s="6"/>
    </row>
    <row r="45" customFormat="false" ht="14.25" hidden="false" customHeight="false" outlineLevel="0" collapsed="false">
      <c r="B45" s="7" t="s">
        <v>7</v>
      </c>
      <c r="C45" s="7"/>
    </row>
    <row r="47" customFormat="false" ht="15" hidden="false" customHeight="false" outlineLevel="0" collapsed="false">
      <c r="B47" s="64" t="s">
        <v>8</v>
      </c>
      <c r="C47" s="65"/>
    </row>
    <row r="49" customFormat="false" ht="14.25" hidden="false" customHeight="false" outlineLevel="0" collapsed="false">
      <c r="B49" s="67" t="s">
        <v>9</v>
      </c>
      <c r="C49" s="68"/>
    </row>
  </sheetData>
  <mergeCells count="18">
    <mergeCell ref="C3:G3"/>
    <mergeCell ref="H3:L3"/>
    <mergeCell ref="M3:Q3"/>
    <mergeCell ref="R3:V3"/>
    <mergeCell ref="X3:Y3"/>
    <mergeCell ref="C4:D4"/>
    <mergeCell ref="H4:I4"/>
    <mergeCell ref="M4:N4"/>
    <mergeCell ref="R4:S4"/>
    <mergeCell ref="D5:E5"/>
    <mergeCell ref="F5:G5"/>
    <mergeCell ref="I5:J5"/>
    <mergeCell ref="K5:L5"/>
    <mergeCell ref="N5:O5"/>
    <mergeCell ref="P5:Q5"/>
    <mergeCell ref="S5:T5"/>
    <mergeCell ref="U5:V5"/>
    <mergeCell ref="X5:Y5"/>
  </mergeCells>
  <dataValidations count="2">
    <dataValidation allowBlank="true" errorStyle="stop" operator="between" showDropDown="false" showErrorMessage="true" showInputMessage="true" sqref="B6" type="list">
      <formula1>Listen!$B$4:$B$6</formula1>
      <formula2>0</formula2>
    </dataValidation>
    <dataValidation allowBlank="true" errorStyle="stop" operator="between" showDropDown="false" showErrorMessage="true" showInputMessage="true" sqref="B8:B12" type="list">
      <formula1>'Infos eintragen'!$C$15:$C$19</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49"/>
  <sheetViews>
    <sheetView showFormulas="false" showGridLines="false" showRowColHeaders="true" showZeros="true" rightToLeft="false" tabSelected="false" showOutlineSymbols="true" defaultGridColor="true" view="normal" topLeftCell="B1" colorId="64" zoomScale="125" zoomScaleNormal="125" zoomScalePageLayoutView="100" workbookViewId="0">
      <selection pane="topLeft" activeCell="B1" activeCellId="0" sqref="B1"/>
    </sheetView>
  </sheetViews>
  <sheetFormatPr defaultColWidth="9.12890625" defaultRowHeight="14.25" zeroHeight="false" outlineLevelRow="0" outlineLevelCol="1"/>
  <cols>
    <col collapsed="false" customWidth="true" hidden="false" outlineLevel="0" max="1" min="1" style="0" width="3.25"/>
    <col collapsed="false" customWidth="true" hidden="false" outlineLevel="0" max="2" min="2" style="0" width="27.13"/>
    <col collapsed="false" customWidth="true" hidden="false" outlineLevel="0" max="3" min="3" style="0" width="12.37"/>
    <col collapsed="false" customWidth="true" hidden="false" outlineLevel="0" max="5" min="4" style="0" width="11.87"/>
    <col collapsed="false" customWidth="true" hidden="false" outlineLevel="1" max="7" min="6" style="0" width="11.87"/>
    <col collapsed="false" customWidth="true" hidden="false" outlineLevel="0" max="8" min="8" style="0" width="12.37"/>
    <col collapsed="false" customWidth="true" hidden="false" outlineLevel="0" max="10" min="9" style="0" width="10.75"/>
    <col collapsed="false" customWidth="true" hidden="true" outlineLevel="1" max="12" min="11" style="0" width="10.75"/>
    <col collapsed="false" customWidth="true" hidden="false" outlineLevel="0" max="13" min="13" style="0" width="13.87"/>
    <col collapsed="false" customWidth="true" hidden="false" outlineLevel="0" max="15" min="14" style="0" width="10.75"/>
    <col collapsed="false" customWidth="true" hidden="true" outlineLevel="1" max="17" min="16" style="0" width="10.75"/>
    <col collapsed="false" customWidth="true" hidden="false" outlineLevel="0" max="18" min="18" style="0" width="12.37"/>
    <col collapsed="false" customWidth="true" hidden="false" outlineLevel="0" max="20" min="19" style="0" width="10.75"/>
    <col collapsed="false" customWidth="true" hidden="true" outlineLevel="1" max="22" min="21" style="0" width="10.75"/>
    <col collapsed="false" customWidth="true" hidden="false" outlineLevel="0" max="23" min="23" style="0" width="3.37"/>
    <col collapsed="false" customWidth="true" hidden="false" outlineLevel="0" max="25" min="24" style="0" width="13.12"/>
    <col collapsed="false" customWidth="true" hidden="false" outlineLevel="0" max="26" min="26" style="0" width="2.75"/>
    <col collapsed="false" customWidth="true" hidden="false" outlineLevel="0" max="27" min="27" style="0" width="11.75"/>
  </cols>
  <sheetData>
    <row r="1" customFormat="false" ht="15" hidden="false" customHeight="false" outlineLevel="0" collapsed="false">
      <c r="B1" s="70" t="str">
        <f aca="false">'Infos eintragen'!C5</f>
        <v>ZE 2</v>
      </c>
      <c r="C1" s="71"/>
      <c r="H1" s="72" t="s">
        <v>13</v>
      </c>
      <c r="I1" s="73" t="n">
        <f aca="false">'Infos eintragen'!H5</f>
        <v>0</v>
      </c>
      <c r="M1" s="122" t="s">
        <v>87</v>
      </c>
      <c r="N1" s="122"/>
      <c r="O1" s="123" t="n">
        <f aca="false">DATEDIF('ZE 1'!I1,I1,"m")</f>
        <v>0</v>
      </c>
    </row>
    <row r="2" customFormat="false" ht="7.5" hidden="false" customHeight="true" outlineLevel="0" collapsed="false">
      <c r="A2" s="74"/>
    </row>
    <row r="3" customFormat="false" ht="15" hidden="false" customHeight="false" outlineLevel="0" collapsed="false">
      <c r="C3" s="75" t="str">
        <f aca="false">'Infos eintragen'!K4</f>
        <v>eigene Organisation</v>
      </c>
      <c r="D3" s="75"/>
      <c r="E3" s="75"/>
      <c r="F3" s="75"/>
      <c r="G3" s="75"/>
      <c r="H3" s="76" t="str">
        <f aca="false">'Infos eintragen'!K5</f>
        <v>Partner 1</v>
      </c>
      <c r="I3" s="76"/>
      <c r="J3" s="76"/>
      <c r="K3" s="76"/>
      <c r="L3" s="76"/>
      <c r="M3" s="76" t="str">
        <f aca="false">'Infos eintragen'!K6</f>
        <v>Partner 2</v>
      </c>
      <c r="N3" s="76"/>
      <c r="O3" s="76"/>
      <c r="P3" s="76"/>
      <c r="Q3" s="76"/>
      <c r="R3" s="76" t="str">
        <f aca="false">'Infos eintragen'!K7</f>
        <v>Partner 3</v>
      </c>
      <c r="S3" s="76"/>
      <c r="T3" s="76"/>
      <c r="U3" s="76"/>
      <c r="V3" s="76"/>
      <c r="X3" s="77" t="n">
        <f aca="false">C1</f>
        <v>0</v>
      </c>
      <c r="Y3" s="77"/>
    </row>
    <row r="4" customFormat="false" ht="15" hidden="false" customHeight="false" outlineLevel="0" collapsed="false">
      <c r="C4" s="78" t="s">
        <v>15</v>
      </c>
      <c r="D4" s="78"/>
      <c r="E4" s="79" t="n">
        <f aca="false">'Infos eintragen'!P4</f>
        <v>0</v>
      </c>
      <c r="F4" s="80"/>
      <c r="G4" s="81"/>
      <c r="H4" s="82" t="s">
        <v>15</v>
      </c>
      <c r="I4" s="82"/>
      <c r="J4" s="83" t="n">
        <f aca="false">'Infos eintragen'!P5</f>
        <v>0</v>
      </c>
      <c r="K4" s="83"/>
      <c r="L4" s="84"/>
      <c r="M4" s="82" t="s">
        <v>15</v>
      </c>
      <c r="N4" s="82"/>
      <c r="O4" s="83" t="n">
        <f aca="false">'Infos eintragen'!P6</f>
        <v>0</v>
      </c>
      <c r="P4" s="84"/>
      <c r="Q4" s="84"/>
      <c r="R4" s="82" t="s">
        <v>15</v>
      </c>
      <c r="S4" s="82"/>
      <c r="T4" s="83" t="n">
        <f aca="false">'Infos eintragen'!P7</f>
        <v>0</v>
      </c>
      <c r="U4" s="84"/>
      <c r="V4" s="84"/>
    </row>
    <row r="5" customFormat="false" ht="15" hidden="false" customHeight="true" outlineLevel="0" collapsed="false">
      <c r="C5" s="81" t="s">
        <v>71</v>
      </c>
      <c r="D5" s="85" t="s">
        <v>72</v>
      </c>
      <c r="E5" s="85"/>
      <c r="F5" s="81" t="s">
        <v>73</v>
      </c>
      <c r="G5" s="81"/>
      <c r="H5" s="84" t="s">
        <v>71</v>
      </c>
      <c r="I5" s="86" t="s">
        <v>72</v>
      </c>
      <c r="J5" s="86"/>
      <c r="K5" s="84" t="s">
        <v>73</v>
      </c>
      <c r="L5" s="84"/>
      <c r="M5" s="84" t="s">
        <v>71</v>
      </c>
      <c r="N5" s="86" t="s">
        <v>72</v>
      </c>
      <c r="O5" s="86"/>
      <c r="P5" s="84" t="s">
        <v>73</v>
      </c>
      <c r="Q5" s="84"/>
      <c r="R5" s="84" t="s">
        <v>71</v>
      </c>
      <c r="S5" s="86" t="s">
        <v>72</v>
      </c>
      <c r="T5" s="86"/>
      <c r="U5" s="84" t="s">
        <v>73</v>
      </c>
      <c r="V5" s="84"/>
      <c r="X5" s="87" t="s">
        <v>74</v>
      </c>
      <c r="Y5" s="87"/>
      <c r="AA5" s="88" t="s">
        <v>75</v>
      </c>
    </row>
    <row r="6" customFormat="false" ht="15" hidden="false" customHeight="false" outlineLevel="0" collapsed="false">
      <c r="A6" s="89"/>
      <c r="B6" s="90"/>
      <c r="C6" s="81" t="str">
        <f aca="false">'Infos eintragen'!$J$19</f>
        <v>Monat</v>
      </c>
      <c r="D6" s="85" t="s">
        <v>76</v>
      </c>
      <c r="E6" s="81" t="s">
        <v>71</v>
      </c>
      <c r="F6" s="81" t="s">
        <v>76</v>
      </c>
      <c r="G6" s="81" t="s">
        <v>71</v>
      </c>
      <c r="H6" s="84" t="str">
        <f aca="false">'Infos eintragen'!$J$19</f>
        <v>Monat</v>
      </c>
      <c r="I6" s="86" t="s">
        <v>76</v>
      </c>
      <c r="J6" s="84" t="s">
        <v>71</v>
      </c>
      <c r="K6" s="84" t="s">
        <v>76</v>
      </c>
      <c r="L6" s="84" t="s">
        <v>71</v>
      </c>
      <c r="M6" s="84" t="str">
        <f aca="false">'Infos eintragen'!$J$19</f>
        <v>Monat</v>
      </c>
      <c r="N6" s="86" t="s">
        <v>76</v>
      </c>
      <c r="O6" s="84" t="s">
        <v>71</v>
      </c>
      <c r="P6" s="84" t="s">
        <v>76</v>
      </c>
      <c r="Q6" s="84" t="s">
        <v>71</v>
      </c>
      <c r="R6" s="84" t="str">
        <f aca="false">'Infos eintragen'!$J$19</f>
        <v>Monat</v>
      </c>
      <c r="S6" s="86" t="s">
        <v>76</v>
      </c>
      <c r="T6" s="84" t="s">
        <v>71</v>
      </c>
      <c r="U6" s="84" t="s">
        <v>76</v>
      </c>
      <c r="V6" s="84" t="s">
        <v>71</v>
      </c>
      <c r="X6" s="87" t="s">
        <v>88</v>
      </c>
      <c r="Y6" s="87" t="s">
        <v>73</v>
      </c>
      <c r="AA6" s="88" t="s">
        <v>73</v>
      </c>
    </row>
    <row r="7" customFormat="false" ht="15" hidden="false" customHeight="false" outlineLevel="0" collapsed="false">
      <c r="B7" s="91" t="str">
        <f aca="false">'Infos eintragen'!B11</f>
        <v>Personalkosten</v>
      </c>
      <c r="C7" s="92"/>
      <c r="D7" s="92"/>
      <c r="E7" s="93" t="n">
        <f aca="false">SUM(E8:E12)</f>
        <v>0</v>
      </c>
      <c r="F7" s="93"/>
      <c r="G7" s="93" t="n">
        <f aca="false">SUM(G8:G12)</f>
        <v>0</v>
      </c>
      <c r="H7" s="92"/>
      <c r="I7" s="92"/>
      <c r="J7" s="93" t="n">
        <f aca="false">SUM(J8:J12)</f>
        <v>0</v>
      </c>
      <c r="K7" s="93"/>
      <c r="L7" s="93" t="n">
        <f aca="false">SUM(L8:L12)</f>
        <v>0</v>
      </c>
      <c r="M7" s="92"/>
      <c r="N7" s="92"/>
      <c r="O7" s="93" t="n">
        <f aca="false">SUM(O8:O12)</f>
        <v>0</v>
      </c>
      <c r="P7" s="93" t="n">
        <f aca="false">SUM(P8:P12)</f>
        <v>0</v>
      </c>
      <c r="Q7" s="93"/>
      <c r="R7" s="92"/>
      <c r="S7" s="92"/>
      <c r="T7" s="93" t="n">
        <f aca="false">SUM(T8:T12)</f>
        <v>0</v>
      </c>
      <c r="U7" s="93" t="n">
        <f aca="false">SUM(U8:U12)</f>
        <v>0</v>
      </c>
      <c r="V7" s="93"/>
      <c r="W7" s="95"/>
      <c r="X7" s="93" t="n">
        <f aca="false">SUM(X8:X12)</f>
        <v>0</v>
      </c>
      <c r="Y7" s="93" t="n">
        <f aca="false">SUM(Y8:Y12)</f>
        <v>0</v>
      </c>
      <c r="AA7" s="93" t="n">
        <f aca="false">SUM(AA8:AA12)</f>
        <v>0</v>
      </c>
    </row>
    <row r="8" customFormat="false" ht="14.25" hidden="false" customHeight="false" outlineLevel="0" collapsed="false">
      <c r="B8" s="96" t="s">
        <v>50</v>
      </c>
      <c r="C8" s="97" t="n">
        <f aca="false">(IF(B8="",0,INDEX('Infos eintragen'!$C$14:$H$19,MATCH('ZE 2'!$B8,'Infos eintragen'!$C$14:$C$19,0),MATCH('ZE 2'!$C$6,'Infos eintragen'!$C$14:$H$14,0))))</f>
        <v>0</v>
      </c>
      <c r="D8" s="98"/>
      <c r="E8" s="97" t="n">
        <f aca="false">C8*D8</f>
        <v>0</v>
      </c>
      <c r="F8" s="99"/>
      <c r="G8" s="97" t="n">
        <f aca="false">F8*C8</f>
        <v>0</v>
      </c>
      <c r="H8" s="97" t="n">
        <f aca="false">$C8</f>
        <v>0</v>
      </c>
      <c r="I8" s="98"/>
      <c r="J8" s="97" t="n">
        <f aca="false">H8*I8</f>
        <v>0</v>
      </c>
      <c r="K8" s="99"/>
      <c r="L8" s="97" t="n">
        <f aca="false">K8*H8</f>
        <v>0</v>
      </c>
      <c r="M8" s="97" t="n">
        <f aca="false">$C8</f>
        <v>0</v>
      </c>
      <c r="N8" s="98"/>
      <c r="O8" s="100" t="n">
        <f aca="false">M8*N8</f>
        <v>0</v>
      </c>
      <c r="P8" s="46"/>
      <c r="Q8" s="97" t="n">
        <f aca="false">P8*M8</f>
        <v>0</v>
      </c>
      <c r="R8" s="97" t="n">
        <f aca="false">$C8</f>
        <v>0</v>
      </c>
      <c r="S8" s="98"/>
      <c r="T8" s="100" t="n">
        <f aca="false">R8*S8</f>
        <v>0</v>
      </c>
      <c r="U8" s="46"/>
      <c r="V8" s="97" t="n">
        <f aca="false">U8*R8</f>
        <v>0</v>
      </c>
      <c r="W8" s="102"/>
      <c r="X8" s="97" t="n">
        <f aca="false">E8+J8+O8+T8</f>
        <v>0</v>
      </c>
      <c r="Y8" s="97" t="n">
        <f aca="false">G8+L8+Q8+V8</f>
        <v>0</v>
      </c>
      <c r="AA8" s="97" t="n">
        <f aca="false">Y8-X8</f>
        <v>0</v>
      </c>
    </row>
    <row r="9" customFormat="false" ht="14.25" hidden="false" customHeight="false" outlineLevel="0" collapsed="false">
      <c r="B9" s="96"/>
      <c r="C9" s="97" t="n">
        <f aca="false">(IF(B9="",0,INDEX('Infos eintragen'!$C$14:$H$19,MATCH('ZE 2'!$B9,'Infos eintragen'!$C$14:$C$19,0),MATCH('ZE 2'!$C$6,'Infos eintragen'!$C$14:$H$14,0))))</f>
        <v>0</v>
      </c>
      <c r="D9" s="98"/>
      <c r="E9" s="97" t="n">
        <f aca="false">C9*D9</f>
        <v>0</v>
      </c>
      <c r="F9" s="99"/>
      <c r="G9" s="97" t="n">
        <f aca="false">F9*C9</f>
        <v>0</v>
      </c>
      <c r="H9" s="97" t="n">
        <f aca="false">$C9</f>
        <v>0</v>
      </c>
      <c r="I9" s="98"/>
      <c r="J9" s="97" t="n">
        <f aca="false">H9*I9</f>
        <v>0</v>
      </c>
      <c r="K9" s="99"/>
      <c r="L9" s="97" t="n">
        <f aca="false">K9*H9</f>
        <v>0</v>
      </c>
      <c r="M9" s="97" t="n">
        <f aca="false">$C9</f>
        <v>0</v>
      </c>
      <c r="N9" s="98"/>
      <c r="O9" s="100" t="n">
        <f aca="false">M9*N9</f>
        <v>0</v>
      </c>
      <c r="P9" s="46"/>
      <c r="Q9" s="97" t="n">
        <f aca="false">P9*M9</f>
        <v>0</v>
      </c>
      <c r="R9" s="97" t="n">
        <f aca="false">$C9</f>
        <v>0</v>
      </c>
      <c r="S9" s="98"/>
      <c r="T9" s="100" t="n">
        <f aca="false">R9*S9</f>
        <v>0</v>
      </c>
      <c r="U9" s="46"/>
      <c r="V9" s="97" t="n">
        <f aca="false">U9*R9</f>
        <v>0</v>
      </c>
      <c r="W9" s="102"/>
      <c r="X9" s="97" t="n">
        <f aca="false">E9+J9+O9+T9</f>
        <v>0</v>
      </c>
      <c r="Y9" s="97" t="n">
        <f aca="false">G9+L9+Q9+V9</f>
        <v>0</v>
      </c>
      <c r="AA9" s="97" t="n">
        <f aca="false">Y9-X9</f>
        <v>0</v>
      </c>
    </row>
    <row r="10" customFormat="false" ht="14.25" hidden="false" customHeight="false" outlineLevel="0" collapsed="false">
      <c r="B10" s="96"/>
      <c r="C10" s="97" t="n">
        <f aca="false">(IF(B10="",0,INDEX('Infos eintragen'!$C$14:$H$19,MATCH('ZE 2'!$B10,'Infos eintragen'!$C$14:$C$19,0),MATCH('ZE 2'!$C$6,'Infos eintragen'!$C$14:$H$14,0))))</f>
        <v>0</v>
      </c>
      <c r="D10" s="98"/>
      <c r="E10" s="97" t="n">
        <f aca="false">C10*D10</f>
        <v>0</v>
      </c>
      <c r="F10" s="99"/>
      <c r="G10" s="97" t="n">
        <f aca="false">F10*C10</f>
        <v>0</v>
      </c>
      <c r="H10" s="97" t="n">
        <f aca="false">$C10</f>
        <v>0</v>
      </c>
      <c r="I10" s="98"/>
      <c r="J10" s="97" t="n">
        <f aca="false">H10*I10</f>
        <v>0</v>
      </c>
      <c r="K10" s="99"/>
      <c r="L10" s="97" t="n">
        <f aca="false">K10*H10</f>
        <v>0</v>
      </c>
      <c r="M10" s="97" t="n">
        <f aca="false">$C10</f>
        <v>0</v>
      </c>
      <c r="N10" s="98"/>
      <c r="O10" s="100" t="n">
        <f aca="false">M10*N10</f>
        <v>0</v>
      </c>
      <c r="P10" s="46"/>
      <c r="Q10" s="97" t="n">
        <f aca="false">P10*M10</f>
        <v>0</v>
      </c>
      <c r="R10" s="97" t="n">
        <f aca="false">$C10</f>
        <v>0</v>
      </c>
      <c r="S10" s="98"/>
      <c r="T10" s="100" t="n">
        <f aca="false">R10*S10</f>
        <v>0</v>
      </c>
      <c r="U10" s="46"/>
      <c r="V10" s="97" t="n">
        <f aca="false">U10*R10</f>
        <v>0</v>
      </c>
      <c r="W10" s="102"/>
      <c r="X10" s="97" t="n">
        <f aca="false">E10+J10+O10+T10</f>
        <v>0</v>
      </c>
      <c r="Y10" s="97" t="n">
        <f aca="false">G10+L10+Q10+V10</f>
        <v>0</v>
      </c>
      <c r="AA10" s="97" t="n">
        <f aca="false">Y10-X10</f>
        <v>0</v>
      </c>
    </row>
    <row r="11" customFormat="false" ht="14.25" hidden="false" customHeight="false" outlineLevel="0" collapsed="false">
      <c r="B11" s="96"/>
      <c r="C11" s="97" t="n">
        <f aca="false">(IF(B11="",0,INDEX('Infos eintragen'!$C$14:$H$19,MATCH('ZE 2'!$B11,'Infos eintragen'!$C$14:$C$19,0),MATCH('ZE 2'!$C$6,'Infos eintragen'!$C$14:$H$14,0))))</f>
        <v>0</v>
      </c>
      <c r="D11" s="98"/>
      <c r="E11" s="97" t="n">
        <f aca="false">C11*D11</f>
        <v>0</v>
      </c>
      <c r="F11" s="99"/>
      <c r="G11" s="97" t="n">
        <f aca="false">F11*C11</f>
        <v>0</v>
      </c>
      <c r="H11" s="97" t="n">
        <f aca="false">$C11</f>
        <v>0</v>
      </c>
      <c r="I11" s="98"/>
      <c r="J11" s="97" t="n">
        <f aca="false">H11*I11</f>
        <v>0</v>
      </c>
      <c r="K11" s="99"/>
      <c r="L11" s="97" t="n">
        <f aca="false">K11*H11</f>
        <v>0</v>
      </c>
      <c r="M11" s="97" t="n">
        <f aca="false">$C11</f>
        <v>0</v>
      </c>
      <c r="N11" s="98"/>
      <c r="O11" s="100" t="n">
        <f aca="false">M11*N11</f>
        <v>0</v>
      </c>
      <c r="P11" s="46"/>
      <c r="Q11" s="97" t="n">
        <f aca="false">P11*M11</f>
        <v>0</v>
      </c>
      <c r="R11" s="97" t="n">
        <f aca="false">$C11</f>
        <v>0</v>
      </c>
      <c r="S11" s="98"/>
      <c r="T11" s="100" t="n">
        <f aca="false">R11*S11</f>
        <v>0</v>
      </c>
      <c r="U11" s="46"/>
      <c r="V11" s="97" t="n">
        <f aca="false">U11*R11</f>
        <v>0</v>
      </c>
      <c r="W11" s="102"/>
      <c r="X11" s="97" t="n">
        <f aca="false">E11+J11+O11+T11</f>
        <v>0</v>
      </c>
      <c r="Y11" s="97" t="n">
        <f aca="false">G11+L11+Q11+V11</f>
        <v>0</v>
      </c>
      <c r="AA11" s="97" t="n">
        <f aca="false">Y11-X11</f>
        <v>0</v>
      </c>
    </row>
    <row r="12" customFormat="false" ht="14.25" hidden="false" customHeight="false" outlineLevel="0" collapsed="false">
      <c r="B12" s="96"/>
      <c r="C12" s="97" t="n">
        <f aca="false">(IF(B12="",0,INDEX('Infos eintragen'!$C$14:$H$19,MATCH('ZE 2'!$B12,'Infos eintragen'!$C$14:$C$19,0),MATCH('ZE 2'!$C$6,'Infos eintragen'!$C$14:$H$14,0))))</f>
        <v>0</v>
      </c>
      <c r="D12" s="98"/>
      <c r="E12" s="97" t="n">
        <f aca="false">C12*D12</f>
        <v>0</v>
      </c>
      <c r="F12" s="99"/>
      <c r="G12" s="97" t="n">
        <f aca="false">F12*C12</f>
        <v>0</v>
      </c>
      <c r="H12" s="97" t="n">
        <f aca="false">$C12</f>
        <v>0</v>
      </c>
      <c r="I12" s="98"/>
      <c r="J12" s="97" t="n">
        <f aca="false">H12*I12</f>
        <v>0</v>
      </c>
      <c r="K12" s="99"/>
      <c r="L12" s="97" t="n">
        <f aca="false">K12*H12</f>
        <v>0</v>
      </c>
      <c r="M12" s="97" t="n">
        <f aca="false">$C12</f>
        <v>0</v>
      </c>
      <c r="N12" s="98"/>
      <c r="O12" s="100" t="n">
        <f aca="false">M12*N12</f>
        <v>0</v>
      </c>
      <c r="P12" s="46"/>
      <c r="Q12" s="97" t="n">
        <f aca="false">P12*M12</f>
        <v>0</v>
      </c>
      <c r="R12" s="97" t="n">
        <f aca="false">$C12</f>
        <v>0</v>
      </c>
      <c r="S12" s="98"/>
      <c r="T12" s="100" t="n">
        <f aca="false">R12*S12</f>
        <v>0</v>
      </c>
      <c r="U12" s="46"/>
      <c r="V12" s="97" t="n">
        <f aca="false">U12*R12</f>
        <v>0</v>
      </c>
      <c r="W12" s="102"/>
      <c r="X12" s="97" t="n">
        <f aca="false">E12+J12+O12+T12</f>
        <v>0</v>
      </c>
      <c r="Y12" s="97" t="n">
        <f aca="false">G12+L12+Q12+V12</f>
        <v>0</v>
      </c>
      <c r="AA12" s="97" t="n">
        <f aca="false">Y12-X12</f>
        <v>0</v>
      </c>
    </row>
    <row r="13" customFormat="false" ht="15" hidden="false" customHeight="false" outlineLevel="0" collapsed="false">
      <c r="B13" s="103" t="str">
        <f aca="false">'Infos eintragen'!B21</f>
        <v>Kommunikation/ Öffentlichkeitsarbeit</v>
      </c>
      <c r="C13" s="104" t="n">
        <f aca="false">SUM(C14:C16)</f>
        <v>0</v>
      </c>
      <c r="D13" s="104"/>
      <c r="E13" s="104" t="n">
        <f aca="false">SUM(E14:E16)</f>
        <v>0</v>
      </c>
      <c r="F13" s="105"/>
      <c r="G13" s="104" t="n">
        <f aca="false">SUM(G14:G16)</f>
        <v>0</v>
      </c>
      <c r="H13" s="104" t="n">
        <f aca="false">SUM(H14:H16)</f>
        <v>0</v>
      </c>
      <c r="I13" s="104"/>
      <c r="J13" s="104" t="n">
        <f aca="false">SUM(J14:J16)</f>
        <v>0</v>
      </c>
      <c r="K13" s="106"/>
      <c r="L13" s="104" t="n">
        <f aca="false">SUM(L14:L16)</f>
        <v>0</v>
      </c>
      <c r="M13" s="104" t="n">
        <f aca="false">SUM(M14:M16)</f>
        <v>0</v>
      </c>
      <c r="N13" s="104"/>
      <c r="O13" s="104" t="n">
        <f aca="false">SUM(O14:O16)</f>
        <v>0</v>
      </c>
      <c r="P13" s="104" t="n">
        <f aca="false">SUM(P14:P16)</f>
        <v>0</v>
      </c>
      <c r="Q13" s="104"/>
      <c r="R13" s="104" t="n">
        <f aca="false">SUM(R14:R16)</f>
        <v>0</v>
      </c>
      <c r="S13" s="104"/>
      <c r="T13" s="104" t="n">
        <f aca="false">SUM(T14:T16)</f>
        <v>0</v>
      </c>
      <c r="U13" s="104" t="n">
        <f aca="false">SUM(U14:U16)</f>
        <v>0</v>
      </c>
      <c r="V13" s="104"/>
      <c r="W13" s="107"/>
      <c r="X13" s="104" t="n">
        <f aca="false">SUM(X14:X16)</f>
        <v>0</v>
      </c>
      <c r="Y13" s="104" t="n">
        <f aca="false">SUM(Y14:Y16)</f>
        <v>0</v>
      </c>
      <c r="AA13" s="104" t="n">
        <f aca="false">SUM(AA14:AA16)</f>
        <v>0</v>
      </c>
    </row>
    <row r="14" customFormat="false" ht="14.25" hidden="false" customHeight="false" outlineLevel="0" collapsed="false">
      <c r="B14" s="108" t="s">
        <v>78</v>
      </c>
      <c r="C14" s="109" t="n">
        <v>0</v>
      </c>
      <c r="D14" s="110"/>
      <c r="E14" s="111" t="n">
        <f aca="false">C14*D14</f>
        <v>0</v>
      </c>
      <c r="F14" s="112"/>
      <c r="G14" s="97" t="n">
        <f aca="false">F14*C14</f>
        <v>0</v>
      </c>
      <c r="H14" s="109"/>
      <c r="I14" s="110"/>
      <c r="J14" s="111" t="n">
        <f aca="false">H14*I14</f>
        <v>0</v>
      </c>
      <c r="K14" s="99"/>
      <c r="L14" s="97" t="n">
        <f aca="false">K14*H14</f>
        <v>0</v>
      </c>
      <c r="M14" s="109"/>
      <c r="N14" s="110"/>
      <c r="O14" s="111" t="n">
        <f aca="false">M14*N14</f>
        <v>0</v>
      </c>
      <c r="P14" s="114"/>
      <c r="Q14" s="97" t="n">
        <f aca="false">P14*M14</f>
        <v>0</v>
      </c>
      <c r="R14" s="109"/>
      <c r="S14" s="110"/>
      <c r="T14" s="111" t="n">
        <f aca="false">R14*S14</f>
        <v>0</v>
      </c>
      <c r="U14" s="114"/>
      <c r="V14" s="97" t="n">
        <f aca="false">U14*R14</f>
        <v>0</v>
      </c>
      <c r="W14" s="115"/>
      <c r="X14" s="97" t="n">
        <f aca="false">E14+J14+O14+T14</f>
        <v>0</v>
      </c>
      <c r="Y14" s="97" t="n">
        <f aca="false">G14+L14+Q14+V14</f>
        <v>0</v>
      </c>
      <c r="AA14" s="97" t="n">
        <f aca="false">Y14-X14</f>
        <v>0</v>
      </c>
    </row>
    <row r="15" customFormat="false" ht="14.25" hidden="false" customHeight="false" outlineLevel="0" collapsed="false">
      <c r="B15" s="108" t="s">
        <v>79</v>
      </c>
      <c r="C15" s="109" t="n">
        <v>0</v>
      </c>
      <c r="D15" s="110"/>
      <c r="E15" s="111" t="n">
        <f aca="false">C15*D15</f>
        <v>0</v>
      </c>
      <c r="F15" s="112"/>
      <c r="G15" s="97" t="n">
        <f aca="false">F15*C15</f>
        <v>0</v>
      </c>
      <c r="H15" s="109"/>
      <c r="I15" s="110"/>
      <c r="J15" s="111" t="n">
        <f aca="false">H15*I15</f>
        <v>0</v>
      </c>
      <c r="K15" s="99"/>
      <c r="L15" s="97" t="n">
        <f aca="false">K15*H15</f>
        <v>0</v>
      </c>
      <c r="M15" s="109"/>
      <c r="N15" s="110"/>
      <c r="O15" s="111" t="n">
        <f aca="false">M15*N15</f>
        <v>0</v>
      </c>
      <c r="P15" s="114"/>
      <c r="Q15" s="97" t="n">
        <f aca="false">P15*M15</f>
        <v>0</v>
      </c>
      <c r="R15" s="109"/>
      <c r="S15" s="110"/>
      <c r="T15" s="111" t="n">
        <f aca="false">R15*S15</f>
        <v>0</v>
      </c>
      <c r="U15" s="114"/>
      <c r="V15" s="97" t="n">
        <f aca="false">U15*R15</f>
        <v>0</v>
      </c>
      <c r="W15" s="115"/>
      <c r="X15" s="97" t="n">
        <f aca="false">E15+J15+O15+T15</f>
        <v>0</v>
      </c>
      <c r="Y15" s="97" t="n">
        <f aca="false">G15+L15+Q15+V15</f>
        <v>0</v>
      </c>
      <c r="AA15" s="97" t="n">
        <f aca="false">Y15-X15</f>
        <v>0</v>
      </c>
    </row>
    <row r="16" customFormat="false" ht="14.25" hidden="false" customHeight="false" outlineLevel="0" collapsed="false">
      <c r="B16" s="108"/>
      <c r="C16" s="114"/>
      <c r="D16" s="110"/>
      <c r="E16" s="111" t="n">
        <f aca="false">C16*D16</f>
        <v>0</v>
      </c>
      <c r="F16" s="112"/>
      <c r="G16" s="97" t="n">
        <f aca="false">F16*C16</f>
        <v>0</v>
      </c>
      <c r="H16" s="114"/>
      <c r="I16" s="110"/>
      <c r="J16" s="111" t="n">
        <f aca="false">H16*I16</f>
        <v>0</v>
      </c>
      <c r="K16" s="99"/>
      <c r="L16" s="97" t="n">
        <f aca="false">K16*H16</f>
        <v>0</v>
      </c>
      <c r="M16" s="114"/>
      <c r="N16" s="110"/>
      <c r="O16" s="111" t="n">
        <f aca="false">M16*N16</f>
        <v>0</v>
      </c>
      <c r="P16" s="114"/>
      <c r="Q16" s="97" t="n">
        <f aca="false">P16*M16</f>
        <v>0</v>
      </c>
      <c r="R16" s="114"/>
      <c r="S16" s="110"/>
      <c r="T16" s="111" t="n">
        <f aca="false">R16*S16</f>
        <v>0</v>
      </c>
      <c r="U16" s="114"/>
      <c r="V16" s="97" t="n">
        <f aca="false">U16*R16</f>
        <v>0</v>
      </c>
      <c r="W16" s="115"/>
      <c r="X16" s="97" t="n">
        <f aca="false">E16+J16+O16+T16</f>
        <v>0</v>
      </c>
      <c r="Y16" s="97" t="n">
        <f aca="false">G16+L16+Q16+V16</f>
        <v>0</v>
      </c>
      <c r="AA16" s="97" t="n">
        <f aca="false">Y16-X16</f>
        <v>0</v>
      </c>
    </row>
    <row r="17" customFormat="false" ht="15" hidden="false" customHeight="false" outlineLevel="0" collapsed="false">
      <c r="B17" s="91" t="str">
        <f aca="false">'Infos eintragen'!B23</f>
        <v>Reisemittel </v>
      </c>
      <c r="C17" s="104" t="n">
        <f aca="false">SUM(C18:C20)</f>
        <v>0</v>
      </c>
      <c r="D17" s="116"/>
      <c r="E17" s="104" t="n">
        <f aca="false">SUM(E18:E20)</f>
        <v>0</v>
      </c>
      <c r="F17" s="105"/>
      <c r="G17" s="104" t="n">
        <f aca="false">SUM(G18:G20)</f>
        <v>0</v>
      </c>
      <c r="H17" s="104" t="n">
        <f aca="false">SUM(H18:H20)</f>
        <v>0</v>
      </c>
      <c r="I17" s="116"/>
      <c r="J17" s="104" t="n">
        <f aca="false">SUM(J18:J20)</f>
        <v>0</v>
      </c>
      <c r="K17" s="106"/>
      <c r="L17" s="104" t="n">
        <f aca="false">SUM(L18:L20)</f>
        <v>0</v>
      </c>
      <c r="M17" s="104" t="n">
        <f aca="false">SUM(M18:M20)</f>
        <v>0</v>
      </c>
      <c r="N17" s="116"/>
      <c r="O17" s="104" t="n">
        <f aca="false">SUM(O18:O20)</f>
        <v>0</v>
      </c>
      <c r="P17" s="104" t="n">
        <f aca="false">SUM(P18:P20)</f>
        <v>0</v>
      </c>
      <c r="Q17" s="104"/>
      <c r="R17" s="104" t="n">
        <f aca="false">SUM(R18:R20)</f>
        <v>0</v>
      </c>
      <c r="S17" s="116"/>
      <c r="T17" s="104" t="n">
        <f aca="false">SUM(T18:T20)</f>
        <v>0</v>
      </c>
      <c r="U17" s="104" t="n">
        <f aca="false">SUM(U18:U20)</f>
        <v>0</v>
      </c>
      <c r="V17" s="104"/>
      <c r="W17" s="107"/>
      <c r="X17" s="104" t="n">
        <f aca="false">SUM(X18:X20)</f>
        <v>0</v>
      </c>
      <c r="Y17" s="104" t="n">
        <f aca="false">SUM(Y18:Y20)</f>
        <v>0</v>
      </c>
      <c r="AA17" s="104" t="n">
        <f aca="false">SUM(AA18:AA20)</f>
        <v>0</v>
      </c>
    </row>
    <row r="18" customFormat="false" ht="14.25" hidden="false" customHeight="false" outlineLevel="0" collapsed="false">
      <c r="B18" s="108" t="s">
        <v>80</v>
      </c>
      <c r="C18" s="109" t="n">
        <v>0</v>
      </c>
      <c r="D18" s="110"/>
      <c r="E18" s="111" t="n">
        <f aca="false">C18*D18</f>
        <v>0</v>
      </c>
      <c r="F18" s="112"/>
      <c r="G18" s="97" t="n">
        <f aca="false">F18*C18</f>
        <v>0</v>
      </c>
      <c r="H18" s="109"/>
      <c r="I18" s="110"/>
      <c r="J18" s="111" t="n">
        <f aca="false">H18*I18</f>
        <v>0</v>
      </c>
      <c r="K18" s="99"/>
      <c r="L18" s="97" t="n">
        <f aca="false">K18*H18</f>
        <v>0</v>
      </c>
      <c r="M18" s="109"/>
      <c r="N18" s="110"/>
      <c r="O18" s="111" t="n">
        <f aca="false">M18*N18</f>
        <v>0</v>
      </c>
      <c r="P18" s="114"/>
      <c r="Q18" s="97" t="n">
        <f aca="false">P18*M18</f>
        <v>0</v>
      </c>
      <c r="R18" s="109"/>
      <c r="S18" s="110"/>
      <c r="T18" s="111" t="n">
        <f aca="false">R18*S18</f>
        <v>0</v>
      </c>
      <c r="U18" s="114"/>
      <c r="V18" s="97" t="n">
        <f aca="false">U18*R18</f>
        <v>0</v>
      </c>
      <c r="W18" s="115"/>
      <c r="X18" s="97" t="n">
        <f aca="false">E18+J18+O18+T18</f>
        <v>0</v>
      </c>
      <c r="Y18" s="97" t="n">
        <f aca="false">G18+L18+Q18+V18</f>
        <v>0</v>
      </c>
      <c r="AA18" s="97" t="n">
        <f aca="false">Y18-X18</f>
        <v>0</v>
      </c>
    </row>
    <row r="19" customFormat="false" ht="14.25" hidden="false" customHeight="false" outlineLevel="0" collapsed="false">
      <c r="B19" s="108" t="s">
        <v>81</v>
      </c>
      <c r="C19" s="109" t="n">
        <v>0</v>
      </c>
      <c r="D19" s="110"/>
      <c r="E19" s="111" t="n">
        <f aca="false">C19*D19</f>
        <v>0</v>
      </c>
      <c r="F19" s="112"/>
      <c r="G19" s="97" t="n">
        <f aca="false">F19*C19</f>
        <v>0</v>
      </c>
      <c r="H19" s="109"/>
      <c r="I19" s="110"/>
      <c r="J19" s="111" t="n">
        <f aca="false">H19*I19</f>
        <v>0</v>
      </c>
      <c r="K19" s="99"/>
      <c r="L19" s="97" t="n">
        <f aca="false">K19*H19</f>
        <v>0</v>
      </c>
      <c r="M19" s="109"/>
      <c r="N19" s="110"/>
      <c r="O19" s="111" t="n">
        <f aca="false">M19*N19</f>
        <v>0</v>
      </c>
      <c r="P19" s="114"/>
      <c r="Q19" s="97" t="n">
        <f aca="false">P19*M19</f>
        <v>0</v>
      </c>
      <c r="R19" s="109"/>
      <c r="S19" s="110"/>
      <c r="T19" s="111" t="n">
        <f aca="false">R19*S19</f>
        <v>0</v>
      </c>
      <c r="U19" s="114"/>
      <c r="V19" s="97" t="n">
        <f aca="false">U19*R19</f>
        <v>0</v>
      </c>
      <c r="W19" s="115"/>
      <c r="X19" s="97" t="n">
        <f aca="false">E19+J19+O19+T19</f>
        <v>0</v>
      </c>
      <c r="Y19" s="97" t="n">
        <f aca="false">G19+L19+Q19+V19</f>
        <v>0</v>
      </c>
      <c r="AA19" s="97" t="n">
        <f aca="false">Y19-X19</f>
        <v>0</v>
      </c>
    </row>
    <row r="20" customFormat="false" ht="14.25" hidden="false" customHeight="false" outlineLevel="0" collapsed="false">
      <c r="B20" s="108"/>
      <c r="C20" s="114"/>
      <c r="D20" s="110"/>
      <c r="E20" s="111" t="n">
        <f aca="false">C20*D20</f>
        <v>0</v>
      </c>
      <c r="F20" s="112"/>
      <c r="G20" s="97" t="n">
        <f aca="false">F20*C20</f>
        <v>0</v>
      </c>
      <c r="H20" s="114"/>
      <c r="I20" s="110"/>
      <c r="J20" s="111" t="n">
        <f aca="false">H20*I20</f>
        <v>0</v>
      </c>
      <c r="K20" s="99"/>
      <c r="L20" s="97" t="n">
        <f aca="false">K20*H20</f>
        <v>0</v>
      </c>
      <c r="M20" s="114"/>
      <c r="N20" s="110"/>
      <c r="O20" s="111" t="n">
        <f aca="false">M20*N20</f>
        <v>0</v>
      </c>
      <c r="P20" s="114"/>
      <c r="Q20" s="97" t="n">
        <f aca="false">P20*M20</f>
        <v>0</v>
      </c>
      <c r="R20" s="114"/>
      <c r="S20" s="110"/>
      <c r="T20" s="111" t="n">
        <f aca="false">R20*S20</f>
        <v>0</v>
      </c>
      <c r="U20" s="114"/>
      <c r="V20" s="97" t="n">
        <f aca="false">U20*R20</f>
        <v>0</v>
      </c>
      <c r="W20" s="115"/>
      <c r="X20" s="97" t="n">
        <f aca="false">E20+J20+O20+T20</f>
        <v>0</v>
      </c>
      <c r="Y20" s="97" t="n">
        <f aca="false">G20+L20+Q20+V20</f>
        <v>0</v>
      </c>
      <c r="AA20" s="97" t="n">
        <f aca="false">Y20-X20</f>
        <v>0</v>
      </c>
    </row>
    <row r="21" customFormat="false" ht="15" hidden="false" customHeight="false" outlineLevel="0" collapsed="false">
      <c r="B21" s="91" t="str">
        <f aca="false">'Infos eintragen'!B25</f>
        <v>Gegenstände/ Investitionen</v>
      </c>
      <c r="C21" s="104" t="n">
        <f aca="false">SUM(C22:C24)</f>
        <v>0</v>
      </c>
      <c r="D21" s="116"/>
      <c r="E21" s="104" t="n">
        <f aca="false">SUM(E22:E24)</f>
        <v>0</v>
      </c>
      <c r="F21" s="105"/>
      <c r="G21" s="104" t="n">
        <f aca="false">SUM(G22:G24)</f>
        <v>0</v>
      </c>
      <c r="H21" s="104" t="n">
        <f aca="false">SUM(H22:H24)</f>
        <v>0</v>
      </c>
      <c r="I21" s="116"/>
      <c r="J21" s="104" t="n">
        <f aca="false">SUM(J22:J24)</f>
        <v>0</v>
      </c>
      <c r="K21" s="106"/>
      <c r="L21" s="104" t="n">
        <f aca="false">SUM(L22:L24)</f>
        <v>0</v>
      </c>
      <c r="M21" s="104" t="n">
        <f aca="false">SUM(M22:M24)</f>
        <v>0</v>
      </c>
      <c r="N21" s="116"/>
      <c r="O21" s="104" t="n">
        <f aca="false">SUM(O22:O24)</f>
        <v>0</v>
      </c>
      <c r="P21" s="104" t="n">
        <f aca="false">SUM(P22:P24)</f>
        <v>0</v>
      </c>
      <c r="Q21" s="104"/>
      <c r="R21" s="104" t="n">
        <f aca="false">SUM(R22:R24)</f>
        <v>0</v>
      </c>
      <c r="S21" s="116"/>
      <c r="T21" s="104" t="n">
        <f aca="false">SUM(T22:T24)</f>
        <v>0</v>
      </c>
      <c r="U21" s="104" t="n">
        <f aca="false">SUM(U22:U24)</f>
        <v>0</v>
      </c>
      <c r="V21" s="104"/>
      <c r="W21" s="107"/>
      <c r="X21" s="104" t="n">
        <f aca="false">SUM(X22:X24)</f>
        <v>0</v>
      </c>
      <c r="Y21" s="104" t="n">
        <f aca="false">SUM(Y22:Y24)</f>
        <v>0</v>
      </c>
      <c r="AA21" s="104" t="n">
        <f aca="false">SUM(AA22:AA24)</f>
        <v>0</v>
      </c>
    </row>
    <row r="22" customFormat="false" ht="14.25" hidden="false" customHeight="false" outlineLevel="0" collapsed="false">
      <c r="B22" s="108" t="s">
        <v>82</v>
      </c>
      <c r="C22" s="109"/>
      <c r="D22" s="110"/>
      <c r="E22" s="111" t="n">
        <f aca="false">C22*D22</f>
        <v>0</v>
      </c>
      <c r="F22" s="112"/>
      <c r="G22" s="97" t="n">
        <f aca="false">F22*C22</f>
        <v>0</v>
      </c>
      <c r="H22" s="109"/>
      <c r="I22" s="110"/>
      <c r="J22" s="111" t="n">
        <f aca="false">H22*I22</f>
        <v>0</v>
      </c>
      <c r="K22" s="99"/>
      <c r="L22" s="97" t="n">
        <f aca="false">K22*H22</f>
        <v>0</v>
      </c>
      <c r="M22" s="109"/>
      <c r="N22" s="110"/>
      <c r="O22" s="111" t="n">
        <f aca="false">M22*N22</f>
        <v>0</v>
      </c>
      <c r="P22" s="114"/>
      <c r="Q22" s="97" t="n">
        <f aca="false">P22*M22</f>
        <v>0</v>
      </c>
      <c r="R22" s="109"/>
      <c r="S22" s="110"/>
      <c r="T22" s="111" t="n">
        <f aca="false">R22*S22</f>
        <v>0</v>
      </c>
      <c r="U22" s="114"/>
      <c r="V22" s="97" t="n">
        <f aca="false">U22*R22</f>
        <v>0</v>
      </c>
      <c r="W22" s="115"/>
      <c r="X22" s="97" t="n">
        <f aca="false">E22+J22+O22+T22</f>
        <v>0</v>
      </c>
      <c r="Y22" s="97" t="n">
        <f aca="false">G22+L22+Q22+V22</f>
        <v>0</v>
      </c>
      <c r="AA22" s="97" t="n">
        <f aca="false">Y22-X22</f>
        <v>0</v>
      </c>
    </row>
    <row r="23" customFormat="false" ht="14.25" hidden="false" customHeight="false" outlineLevel="0" collapsed="false">
      <c r="B23" s="108" t="s">
        <v>83</v>
      </c>
      <c r="C23" s="109"/>
      <c r="D23" s="110"/>
      <c r="E23" s="111" t="n">
        <f aca="false">C23*D23</f>
        <v>0</v>
      </c>
      <c r="F23" s="112"/>
      <c r="G23" s="97" t="n">
        <f aca="false">F23*C23</f>
        <v>0</v>
      </c>
      <c r="H23" s="109"/>
      <c r="I23" s="110"/>
      <c r="J23" s="111" t="n">
        <f aca="false">H23*I23</f>
        <v>0</v>
      </c>
      <c r="K23" s="99"/>
      <c r="L23" s="97" t="n">
        <f aca="false">K23*H23</f>
        <v>0</v>
      </c>
      <c r="M23" s="109"/>
      <c r="N23" s="110"/>
      <c r="O23" s="111" t="n">
        <f aca="false">M23*N23</f>
        <v>0</v>
      </c>
      <c r="P23" s="114"/>
      <c r="Q23" s="97" t="n">
        <f aca="false">P23*M23</f>
        <v>0</v>
      </c>
      <c r="R23" s="109"/>
      <c r="S23" s="110"/>
      <c r="T23" s="111" t="n">
        <f aca="false">R23*S23</f>
        <v>0</v>
      </c>
      <c r="U23" s="114"/>
      <c r="V23" s="97" t="n">
        <f aca="false">U23*R23</f>
        <v>0</v>
      </c>
      <c r="W23" s="115"/>
      <c r="X23" s="97" t="n">
        <f aca="false">E23+J23+O23+T23</f>
        <v>0</v>
      </c>
      <c r="Y23" s="97" t="n">
        <f aca="false">G23+L23+Q23+V23</f>
        <v>0</v>
      </c>
      <c r="AA23" s="97" t="n">
        <f aca="false">Y23-X23</f>
        <v>0</v>
      </c>
    </row>
    <row r="24" customFormat="false" ht="14.25" hidden="false" customHeight="false" outlineLevel="0" collapsed="false">
      <c r="B24" s="108"/>
      <c r="C24" s="114"/>
      <c r="D24" s="110"/>
      <c r="E24" s="111" t="n">
        <f aca="false">C24*D24</f>
        <v>0</v>
      </c>
      <c r="F24" s="112"/>
      <c r="G24" s="97" t="n">
        <f aca="false">F24*C24</f>
        <v>0</v>
      </c>
      <c r="H24" s="114"/>
      <c r="I24" s="110"/>
      <c r="J24" s="111" t="n">
        <f aca="false">H24*I24</f>
        <v>0</v>
      </c>
      <c r="K24" s="99"/>
      <c r="L24" s="97" t="n">
        <f aca="false">K24*H24</f>
        <v>0</v>
      </c>
      <c r="M24" s="114"/>
      <c r="N24" s="110"/>
      <c r="O24" s="111" t="n">
        <f aca="false">M24*N24</f>
        <v>0</v>
      </c>
      <c r="P24" s="114"/>
      <c r="Q24" s="97" t="n">
        <f aca="false">P24*M24</f>
        <v>0</v>
      </c>
      <c r="R24" s="114"/>
      <c r="S24" s="110"/>
      <c r="T24" s="111" t="n">
        <f aca="false">R24*S24</f>
        <v>0</v>
      </c>
      <c r="U24" s="114"/>
      <c r="V24" s="97" t="n">
        <f aca="false">U24*R24</f>
        <v>0</v>
      </c>
      <c r="W24" s="115"/>
      <c r="X24" s="97" t="n">
        <f aca="false">E24+J24+O24+T24</f>
        <v>0</v>
      </c>
      <c r="Y24" s="97" t="n">
        <f aca="false">G24+L24+Q24+V24</f>
        <v>0</v>
      </c>
      <c r="AA24" s="97" t="n">
        <f aca="false">Y24-X24</f>
        <v>0</v>
      </c>
    </row>
    <row r="25" customFormat="false" ht="15" hidden="false" customHeight="false" outlineLevel="0" collapsed="false">
      <c r="B25" s="91" t="str">
        <f aca="false">'Infos eintragen'!B27</f>
        <v>Sonstige Ausgaben/ Vergabe von Aufträgen</v>
      </c>
      <c r="C25" s="104" t="n">
        <f aca="false">SUM(C26:C28)</f>
        <v>0</v>
      </c>
      <c r="D25" s="116"/>
      <c r="E25" s="104" t="n">
        <f aca="false">SUM(E26:E28)</f>
        <v>0</v>
      </c>
      <c r="F25" s="105"/>
      <c r="G25" s="104" t="n">
        <f aca="false">SUM(G26:G28)</f>
        <v>0</v>
      </c>
      <c r="H25" s="104" t="n">
        <f aca="false">SUM(H26:H28)</f>
        <v>0</v>
      </c>
      <c r="I25" s="116"/>
      <c r="J25" s="104" t="n">
        <f aca="false">SUM(J26:J28)</f>
        <v>0</v>
      </c>
      <c r="K25" s="106"/>
      <c r="L25" s="104" t="n">
        <f aca="false">SUM(L26:L28)</f>
        <v>0</v>
      </c>
      <c r="M25" s="104" t="n">
        <f aca="false">SUM(M26:M28)</f>
        <v>0</v>
      </c>
      <c r="N25" s="116"/>
      <c r="O25" s="104" t="n">
        <f aca="false">SUM(O26:O28)</f>
        <v>0</v>
      </c>
      <c r="P25" s="104" t="n">
        <f aca="false">SUM(P26:P28)</f>
        <v>0</v>
      </c>
      <c r="Q25" s="104"/>
      <c r="R25" s="104" t="n">
        <f aca="false">SUM(R26:R28)</f>
        <v>0</v>
      </c>
      <c r="S25" s="116"/>
      <c r="T25" s="104" t="n">
        <f aca="false">SUM(T26:T28)</f>
        <v>0</v>
      </c>
      <c r="U25" s="104" t="n">
        <f aca="false">SUM(U26:U28)</f>
        <v>0</v>
      </c>
      <c r="V25" s="104"/>
      <c r="W25" s="107"/>
      <c r="X25" s="104" t="n">
        <f aca="false">SUM(X26:X28)</f>
        <v>0</v>
      </c>
      <c r="Y25" s="104" t="n">
        <f aca="false">SUM(Y26:Y28)</f>
        <v>0</v>
      </c>
      <c r="AA25" s="104" t="n">
        <f aca="false">SUM(AA26:AA28)</f>
        <v>0</v>
      </c>
    </row>
    <row r="26" customFormat="false" ht="14.25" hidden="false" customHeight="false" outlineLevel="0" collapsed="false">
      <c r="B26" s="108" t="s">
        <v>84</v>
      </c>
      <c r="C26" s="109"/>
      <c r="D26" s="110"/>
      <c r="E26" s="111" t="n">
        <f aca="false">C26*D26</f>
        <v>0</v>
      </c>
      <c r="F26" s="112"/>
      <c r="G26" s="97" t="n">
        <f aca="false">F26*C26</f>
        <v>0</v>
      </c>
      <c r="H26" s="109"/>
      <c r="I26" s="110"/>
      <c r="J26" s="111" t="n">
        <f aca="false">H26*I26</f>
        <v>0</v>
      </c>
      <c r="K26" s="99"/>
      <c r="L26" s="97" t="n">
        <f aca="false">K26*H26</f>
        <v>0</v>
      </c>
      <c r="M26" s="109"/>
      <c r="N26" s="110"/>
      <c r="O26" s="111" t="n">
        <f aca="false">M26*N26</f>
        <v>0</v>
      </c>
      <c r="P26" s="114"/>
      <c r="Q26" s="97" t="n">
        <f aca="false">P26*M26</f>
        <v>0</v>
      </c>
      <c r="R26" s="109"/>
      <c r="S26" s="110"/>
      <c r="T26" s="111" t="n">
        <f aca="false">R26*S26</f>
        <v>0</v>
      </c>
      <c r="U26" s="114"/>
      <c r="V26" s="97" t="n">
        <f aca="false">U26*R26</f>
        <v>0</v>
      </c>
      <c r="W26" s="115"/>
      <c r="X26" s="97" t="n">
        <f aca="false">E26+J26+O26+T26</f>
        <v>0</v>
      </c>
      <c r="Y26" s="97" t="n">
        <f aca="false">G26+L26+Q26+V26</f>
        <v>0</v>
      </c>
      <c r="AA26" s="97" t="n">
        <f aca="false">Y26-X26</f>
        <v>0</v>
      </c>
    </row>
    <row r="27" customFormat="false" ht="14.25" hidden="false" customHeight="false" outlineLevel="0" collapsed="false">
      <c r="B27" s="108" t="s">
        <v>85</v>
      </c>
      <c r="C27" s="109"/>
      <c r="D27" s="110"/>
      <c r="E27" s="111" t="n">
        <f aca="false">C27*D27</f>
        <v>0</v>
      </c>
      <c r="F27" s="112"/>
      <c r="G27" s="97" t="n">
        <f aca="false">F27*C27</f>
        <v>0</v>
      </c>
      <c r="H27" s="109"/>
      <c r="I27" s="110"/>
      <c r="J27" s="111" t="n">
        <f aca="false">H27*I27</f>
        <v>0</v>
      </c>
      <c r="K27" s="99"/>
      <c r="L27" s="97" t="n">
        <f aca="false">K27*H27</f>
        <v>0</v>
      </c>
      <c r="M27" s="109"/>
      <c r="N27" s="110"/>
      <c r="O27" s="111" t="n">
        <f aca="false">M27*N27</f>
        <v>0</v>
      </c>
      <c r="P27" s="114"/>
      <c r="Q27" s="97" t="n">
        <f aca="false">P27*M27</f>
        <v>0</v>
      </c>
      <c r="R27" s="109"/>
      <c r="S27" s="110"/>
      <c r="T27" s="111" t="n">
        <f aca="false">R27*S27</f>
        <v>0</v>
      </c>
      <c r="U27" s="114"/>
      <c r="V27" s="97" t="n">
        <f aca="false">U27*R27</f>
        <v>0</v>
      </c>
      <c r="W27" s="115"/>
      <c r="X27" s="97" t="n">
        <f aca="false">E27+J27+O27+T27</f>
        <v>0</v>
      </c>
      <c r="Y27" s="97" t="n">
        <f aca="false">G27+L27+Q27+V27</f>
        <v>0</v>
      </c>
      <c r="AA27" s="97" t="n">
        <f aca="false">Y27-X27</f>
        <v>0</v>
      </c>
    </row>
    <row r="28" customFormat="false" ht="14.25" hidden="false" customHeight="false" outlineLevel="0" collapsed="false">
      <c r="B28" s="108"/>
      <c r="C28" s="109"/>
      <c r="D28" s="110"/>
      <c r="E28" s="111" t="n">
        <f aca="false">C28*D28</f>
        <v>0</v>
      </c>
      <c r="F28" s="112"/>
      <c r="G28" s="97" t="n">
        <f aca="false">F28*C28</f>
        <v>0</v>
      </c>
      <c r="H28" s="109"/>
      <c r="I28" s="110"/>
      <c r="J28" s="111" t="n">
        <f aca="false">H28*I28</f>
        <v>0</v>
      </c>
      <c r="K28" s="99"/>
      <c r="L28" s="97" t="n">
        <f aca="false">K28*H28</f>
        <v>0</v>
      </c>
      <c r="M28" s="109"/>
      <c r="N28" s="110"/>
      <c r="O28" s="111" t="n">
        <f aca="false">M28*N28</f>
        <v>0</v>
      </c>
      <c r="P28" s="114"/>
      <c r="Q28" s="97" t="n">
        <f aca="false">P28*M28</f>
        <v>0</v>
      </c>
      <c r="R28" s="109"/>
      <c r="S28" s="110"/>
      <c r="T28" s="111" t="n">
        <f aca="false">R28*S28</f>
        <v>0</v>
      </c>
      <c r="U28" s="114"/>
      <c r="V28" s="97" t="n">
        <f aca="false">U28*R28</f>
        <v>0</v>
      </c>
      <c r="W28" s="115"/>
      <c r="X28" s="97" t="n">
        <f aca="false">E28+J28+O28+T28</f>
        <v>0</v>
      </c>
      <c r="Y28" s="97" t="n">
        <f aca="false">G28+L28+Q28+V28</f>
        <v>0</v>
      </c>
      <c r="AA28" s="97" t="n">
        <f aca="false">Y28-X28</f>
        <v>0</v>
      </c>
    </row>
    <row r="29" customFormat="false" ht="6" hidden="false" customHeight="true" outlineLevel="0" collapsed="false">
      <c r="B29" s="2"/>
      <c r="E29" s="117"/>
      <c r="F29" s="117"/>
      <c r="J29" s="117"/>
      <c r="K29" s="117"/>
      <c r="O29" s="117"/>
      <c r="T29" s="117"/>
      <c r="X29" s="117"/>
      <c r="Y29" s="117"/>
    </row>
    <row r="30" customFormat="false" ht="15" hidden="false" customHeight="false" outlineLevel="0" collapsed="false">
      <c r="B30" s="118" t="s">
        <v>74</v>
      </c>
      <c r="C30" s="119"/>
      <c r="D30" s="119"/>
      <c r="E30" s="120" t="n">
        <f aca="false">E7+E13+E17+E21+E25</f>
        <v>0</v>
      </c>
      <c r="F30" s="120"/>
      <c r="G30" s="120" t="n">
        <f aca="false">G7+G13+G17+G21+G25</f>
        <v>0</v>
      </c>
      <c r="H30" s="119"/>
      <c r="I30" s="119"/>
      <c r="J30" s="120" t="n">
        <f aca="false">J7+J13+J17+J21+J25</f>
        <v>0</v>
      </c>
      <c r="K30" s="120"/>
      <c r="L30" s="120" t="n">
        <f aca="false">L7+L13+L17+L21+L25</f>
        <v>0</v>
      </c>
      <c r="M30" s="119"/>
      <c r="N30" s="119"/>
      <c r="O30" s="120" t="n">
        <f aca="false">O7+O13+O17+O21+O25</f>
        <v>0</v>
      </c>
      <c r="P30" s="120" t="n">
        <f aca="false">P7+P13+P17+P21+P25</f>
        <v>0</v>
      </c>
      <c r="Q30" s="120"/>
      <c r="R30" s="119"/>
      <c r="S30" s="119"/>
      <c r="T30" s="120" t="n">
        <f aca="false">T7+T13+T17+T21+T25</f>
        <v>0</v>
      </c>
      <c r="U30" s="120" t="n">
        <f aca="false">U7+U13+U17+U21+U25</f>
        <v>0</v>
      </c>
      <c r="V30" s="120"/>
      <c r="W30" s="3"/>
      <c r="X30" s="120" t="n">
        <f aca="false">E30+J30+O30+T30</f>
        <v>0</v>
      </c>
      <c r="Y30" s="120" t="n">
        <f aca="false">G30+L30+P30+U30</f>
        <v>0</v>
      </c>
      <c r="AA30" s="120" t="n">
        <f aca="false">AA7+AA13+AA17+AA21+AA25</f>
        <v>0</v>
      </c>
    </row>
    <row r="31" customFormat="false" ht="6" hidden="false" customHeight="true" outlineLevel="0" collapsed="false">
      <c r="B31" s="3"/>
      <c r="C31" s="3"/>
      <c r="D31" s="3"/>
      <c r="E31" s="3"/>
      <c r="F31" s="3"/>
      <c r="G31" s="3"/>
      <c r="H31" s="3"/>
      <c r="I31" s="3"/>
      <c r="J31" s="3"/>
      <c r="K31" s="3"/>
      <c r="L31" s="3"/>
      <c r="M31" s="3"/>
      <c r="N31" s="3"/>
      <c r="O31" s="3"/>
      <c r="P31" s="3"/>
      <c r="Q31" s="3"/>
      <c r="R31" s="3"/>
      <c r="S31" s="3"/>
      <c r="T31" s="3"/>
      <c r="U31" s="3"/>
      <c r="V31" s="3"/>
      <c r="W31" s="3"/>
      <c r="X31" s="95"/>
      <c r="Y31" s="95"/>
    </row>
    <row r="32" customFormat="false" ht="15" hidden="false" customHeight="false" outlineLevel="0" collapsed="false">
      <c r="B32" s="1" t="s">
        <v>86</v>
      </c>
      <c r="C32" s="3"/>
      <c r="D32" s="3"/>
      <c r="E32" s="121" t="n">
        <f aca="false">E30*E4</f>
        <v>0</v>
      </c>
      <c r="F32" s="121"/>
      <c r="G32" s="121" t="n">
        <f aca="false">G30*E4</f>
        <v>0</v>
      </c>
      <c r="H32" s="3"/>
      <c r="I32" s="3"/>
      <c r="J32" s="121" t="n">
        <f aca="false">J30*J4</f>
        <v>0</v>
      </c>
      <c r="K32" s="121"/>
      <c r="L32" s="121" t="n">
        <f aca="false">L30*J4</f>
        <v>0</v>
      </c>
      <c r="M32" s="3"/>
      <c r="N32" s="3"/>
      <c r="O32" s="121" t="n">
        <f aca="false">O30*O4</f>
        <v>0</v>
      </c>
      <c r="P32" s="121" t="n">
        <f aca="false">P30*O4</f>
        <v>0</v>
      </c>
      <c r="Q32" s="121"/>
      <c r="R32" s="3"/>
      <c r="S32" s="3"/>
      <c r="T32" s="121" t="n">
        <f aca="false">T30*T4</f>
        <v>0</v>
      </c>
      <c r="U32" s="121" t="n">
        <f aca="false">U30*T4</f>
        <v>0</v>
      </c>
      <c r="V32" s="121"/>
      <c r="W32" s="3"/>
      <c r="X32" s="120" t="n">
        <f aca="false">E32+J32+O32+T32</f>
        <v>0</v>
      </c>
      <c r="Y32" s="120" t="n">
        <f aca="false">G32+L32+P32+U32</f>
        <v>0</v>
      </c>
    </row>
    <row r="33" customFormat="false" ht="15" hidden="false" customHeight="false" outlineLevel="0" collapsed="false">
      <c r="B33" s="3"/>
      <c r="C33" s="3"/>
      <c r="D33" s="3"/>
      <c r="E33" s="3"/>
      <c r="F33" s="3"/>
      <c r="G33" s="3"/>
      <c r="H33" s="3"/>
      <c r="I33" s="3"/>
      <c r="J33" s="3"/>
      <c r="K33" s="3"/>
      <c r="L33" s="3"/>
      <c r="M33" s="3"/>
      <c r="N33" s="3"/>
      <c r="O33" s="3"/>
      <c r="P33" s="3"/>
      <c r="Q33" s="3"/>
      <c r="R33" s="3"/>
      <c r="S33" s="3"/>
      <c r="T33" s="3"/>
      <c r="U33" s="3"/>
      <c r="V33" s="3"/>
      <c r="W33" s="3"/>
      <c r="X33" s="3"/>
      <c r="Y33" s="3"/>
    </row>
    <row r="34" customFormat="false" ht="14.25" hidden="false" customHeight="false" outlineLevel="0" collapsed="false">
      <c r="B34" s="2" t="s">
        <v>89</v>
      </c>
      <c r="Y34" s="102" t="n">
        <f aca="false">'ZE 1'!AA30</f>
        <v>0</v>
      </c>
    </row>
    <row r="39" customFormat="false" ht="15" hidden="false" customHeight="false" outlineLevel="0" collapsed="false">
      <c r="B39" s="3" t="s">
        <v>4</v>
      </c>
    </row>
    <row r="41" customFormat="false" ht="14.25" hidden="false" customHeight="false" outlineLevel="0" collapsed="false">
      <c r="B41" s="5" t="s">
        <v>5</v>
      </c>
      <c r="C41" s="5"/>
    </row>
    <row r="43" customFormat="false" ht="14.25" hidden="false" customHeight="false" outlineLevel="0" collapsed="false">
      <c r="B43" s="6" t="s">
        <v>6</v>
      </c>
      <c r="C43" s="6"/>
    </row>
    <row r="45" customFormat="false" ht="14.25" hidden="false" customHeight="false" outlineLevel="0" collapsed="false">
      <c r="B45" s="7" t="s">
        <v>7</v>
      </c>
      <c r="C45" s="7"/>
    </row>
    <row r="47" customFormat="false" ht="15" hidden="false" customHeight="false" outlineLevel="0" collapsed="false">
      <c r="B47" s="64" t="s">
        <v>8</v>
      </c>
      <c r="C47" s="65"/>
    </row>
    <row r="49" customFormat="false" ht="14.25" hidden="false" customHeight="false" outlineLevel="0" collapsed="false">
      <c r="B49" s="67" t="s">
        <v>9</v>
      </c>
      <c r="C49" s="68"/>
    </row>
  </sheetData>
  <mergeCells count="18">
    <mergeCell ref="C3:G3"/>
    <mergeCell ref="H3:L3"/>
    <mergeCell ref="M3:Q3"/>
    <mergeCell ref="R3:V3"/>
    <mergeCell ref="X3:Y3"/>
    <mergeCell ref="C4:D4"/>
    <mergeCell ref="H4:I4"/>
    <mergeCell ref="M4:N4"/>
    <mergeCell ref="R4:S4"/>
    <mergeCell ref="D5:E5"/>
    <mergeCell ref="F5:G5"/>
    <mergeCell ref="I5:J5"/>
    <mergeCell ref="K5:L5"/>
    <mergeCell ref="N5:O5"/>
    <mergeCell ref="P5:Q5"/>
    <mergeCell ref="S5:T5"/>
    <mergeCell ref="U5:V5"/>
    <mergeCell ref="X5:Y5"/>
  </mergeCells>
  <dataValidations count="2">
    <dataValidation allowBlank="true" errorStyle="stop" operator="between" showDropDown="false" showErrorMessage="true" showInputMessage="true" sqref="B8:B12" type="list">
      <formula1>'Infos eintragen'!$C$15:$C$19</formula1>
      <formula2>0</formula2>
    </dataValidation>
    <dataValidation allowBlank="true" errorStyle="stop" operator="between" showDropDown="false" showErrorMessage="true" showInputMessage="true" sqref="B6" type="list">
      <formula1>Listen!$B$4:$B$6</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4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1"/>
  <cols>
    <col collapsed="false" customWidth="true" hidden="false" outlineLevel="0" max="1" min="1" style="0" width="3.25"/>
    <col collapsed="false" customWidth="true" hidden="false" outlineLevel="0" max="2" min="2" style="0" width="22.88"/>
    <col collapsed="false" customWidth="true" hidden="false" outlineLevel="0" max="3" min="3" style="0" width="13"/>
    <col collapsed="false" customWidth="true" hidden="false" outlineLevel="0" max="5" min="4" style="0" width="11.87"/>
    <col collapsed="false" customWidth="true" hidden="true" outlineLevel="1" max="7" min="6" style="0" width="11.87"/>
    <col collapsed="false" customWidth="true" hidden="false" outlineLevel="0" max="8" min="8" style="0" width="13"/>
    <col collapsed="false" customWidth="true" hidden="false" outlineLevel="0" max="10" min="9" style="0" width="10.75"/>
    <col collapsed="false" customWidth="true" hidden="true" outlineLevel="1" max="12" min="11" style="0" width="10.75"/>
    <col collapsed="false" customWidth="true" hidden="false" outlineLevel="0" max="13" min="13" style="0" width="14"/>
    <col collapsed="false" customWidth="true" hidden="false" outlineLevel="0" max="14" min="14" style="0" width="11.25"/>
    <col collapsed="false" customWidth="true" hidden="false" outlineLevel="0" max="15" min="15" style="0" width="10.75"/>
    <col collapsed="false" customWidth="true" hidden="true" outlineLevel="1" max="17" min="16" style="0" width="10.75"/>
    <col collapsed="false" customWidth="true" hidden="false" outlineLevel="0" max="18" min="18" style="0" width="13"/>
    <col collapsed="false" customWidth="true" hidden="false" outlineLevel="0" max="20" min="19" style="0" width="10.75"/>
    <col collapsed="false" customWidth="true" hidden="true" outlineLevel="1" max="22" min="21" style="0" width="10.75"/>
    <col collapsed="false" customWidth="true" hidden="false" outlineLevel="0" max="23" min="23" style="0" width="3.37"/>
    <col collapsed="false" customWidth="true" hidden="false" outlineLevel="0" max="25" min="24" style="0" width="13.12"/>
    <col collapsed="false" customWidth="true" hidden="false" outlineLevel="0" max="26" min="26" style="0" width="4.63"/>
    <col collapsed="false" customWidth="true" hidden="false" outlineLevel="0" max="27" min="27" style="0" width="10.75"/>
  </cols>
  <sheetData>
    <row r="1" customFormat="false" ht="15" hidden="false" customHeight="false" outlineLevel="0" collapsed="false">
      <c r="B1" s="70" t="str">
        <f aca="false">'Infos eintragen'!C6</f>
        <v>ZE 3</v>
      </c>
      <c r="C1" s="71"/>
      <c r="H1" s="72" t="s">
        <v>13</v>
      </c>
      <c r="I1" s="73" t="n">
        <f aca="false">'Infos eintragen'!H6</f>
        <v>0</v>
      </c>
      <c r="M1" s="122" t="s">
        <v>90</v>
      </c>
      <c r="N1" s="122"/>
      <c r="O1" s="123" t="n">
        <f aca="false">DATEDIF('ZE 2'!I1,I1,"m")</f>
        <v>0</v>
      </c>
    </row>
    <row r="2" customFormat="false" ht="7.5" hidden="false" customHeight="true" outlineLevel="0" collapsed="false">
      <c r="A2" s="74"/>
    </row>
    <row r="3" customFormat="false" ht="15" hidden="false" customHeight="false" outlineLevel="0" collapsed="false">
      <c r="C3" s="75" t="str">
        <f aca="false">'Infos eintragen'!K4</f>
        <v>eigene Organisation</v>
      </c>
      <c r="D3" s="75"/>
      <c r="E3" s="75"/>
      <c r="F3" s="75"/>
      <c r="G3" s="75"/>
      <c r="H3" s="76" t="str">
        <f aca="false">'Infos eintragen'!K5</f>
        <v>Partner 1</v>
      </c>
      <c r="I3" s="76"/>
      <c r="J3" s="76"/>
      <c r="K3" s="76"/>
      <c r="L3" s="76"/>
      <c r="M3" s="76" t="str">
        <f aca="false">'Infos eintragen'!K6</f>
        <v>Partner 2</v>
      </c>
      <c r="N3" s="76"/>
      <c r="O3" s="76"/>
      <c r="P3" s="76"/>
      <c r="Q3" s="76"/>
      <c r="R3" s="76" t="str">
        <f aca="false">'Infos eintragen'!K7</f>
        <v>Partner 3</v>
      </c>
      <c r="S3" s="76"/>
      <c r="T3" s="76"/>
      <c r="U3" s="76"/>
      <c r="V3" s="76"/>
      <c r="X3" s="77" t="n">
        <f aca="false">C1</f>
        <v>0</v>
      </c>
      <c r="Y3" s="77"/>
    </row>
    <row r="4" customFormat="false" ht="15" hidden="false" customHeight="false" outlineLevel="0" collapsed="false">
      <c r="C4" s="78" t="s">
        <v>15</v>
      </c>
      <c r="D4" s="78"/>
      <c r="E4" s="79" t="n">
        <f aca="false">'Infos eintragen'!P4</f>
        <v>0</v>
      </c>
      <c r="F4" s="80"/>
      <c r="G4" s="81"/>
      <c r="H4" s="82" t="s">
        <v>15</v>
      </c>
      <c r="I4" s="82"/>
      <c r="J4" s="83" t="n">
        <f aca="false">'Infos eintragen'!P5</f>
        <v>0</v>
      </c>
      <c r="K4" s="83"/>
      <c r="L4" s="84"/>
      <c r="M4" s="82" t="s">
        <v>15</v>
      </c>
      <c r="N4" s="82"/>
      <c r="O4" s="83" t="n">
        <f aca="false">'Infos eintragen'!P6</f>
        <v>0</v>
      </c>
      <c r="P4" s="84"/>
      <c r="Q4" s="84"/>
      <c r="R4" s="82" t="s">
        <v>15</v>
      </c>
      <c r="S4" s="82"/>
      <c r="T4" s="83" t="n">
        <f aca="false">'Infos eintragen'!P7</f>
        <v>0</v>
      </c>
      <c r="U4" s="84"/>
      <c r="V4" s="84"/>
    </row>
    <row r="5" customFormat="false" ht="15" hidden="false" customHeight="true" outlineLevel="0" collapsed="false">
      <c r="C5" s="81" t="s">
        <v>71</v>
      </c>
      <c r="D5" s="85" t="s">
        <v>72</v>
      </c>
      <c r="E5" s="85"/>
      <c r="F5" s="81" t="s">
        <v>73</v>
      </c>
      <c r="G5" s="81"/>
      <c r="H5" s="84" t="s">
        <v>71</v>
      </c>
      <c r="I5" s="86" t="s">
        <v>72</v>
      </c>
      <c r="J5" s="86"/>
      <c r="K5" s="84" t="s">
        <v>73</v>
      </c>
      <c r="L5" s="84"/>
      <c r="M5" s="84" t="s">
        <v>71</v>
      </c>
      <c r="N5" s="86" t="s">
        <v>72</v>
      </c>
      <c r="O5" s="86"/>
      <c r="P5" s="84" t="s">
        <v>73</v>
      </c>
      <c r="Q5" s="84"/>
      <c r="R5" s="84" t="s">
        <v>71</v>
      </c>
      <c r="S5" s="86" t="s">
        <v>72</v>
      </c>
      <c r="T5" s="86"/>
      <c r="U5" s="84" t="s">
        <v>73</v>
      </c>
      <c r="V5" s="84"/>
      <c r="X5" s="87" t="s">
        <v>74</v>
      </c>
      <c r="Y5" s="87"/>
      <c r="AA5" s="88" t="s">
        <v>75</v>
      </c>
    </row>
    <row r="6" customFormat="false" ht="15" hidden="false" customHeight="false" outlineLevel="0" collapsed="false">
      <c r="A6" s="89"/>
      <c r="B6" s="90"/>
      <c r="C6" s="81" t="str">
        <f aca="false">'Infos eintragen'!$J$19</f>
        <v>Monat</v>
      </c>
      <c r="D6" s="85" t="s">
        <v>76</v>
      </c>
      <c r="E6" s="81" t="s">
        <v>71</v>
      </c>
      <c r="F6" s="81" t="s">
        <v>76</v>
      </c>
      <c r="G6" s="81" t="s">
        <v>71</v>
      </c>
      <c r="H6" s="84" t="str">
        <f aca="false">'Infos eintragen'!$J$19</f>
        <v>Monat</v>
      </c>
      <c r="I6" s="86" t="s">
        <v>76</v>
      </c>
      <c r="J6" s="84" t="s">
        <v>71</v>
      </c>
      <c r="K6" s="84" t="s">
        <v>76</v>
      </c>
      <c r="L6" s="84" t="s">
        <v>71</v>
      </c>
      <c r="M6" s="84" t="str">
        <f aca="false">'Infos eintragen'!$J$19</f>
        <v>Monat</v>
      </c>
      <c r="N6" s="86" t="s">
        <v>76</v>
      </c>
      <c r="O6" s="84" t="s">
        <v>71</v>
      </c>
      <c r="P6" s="84" t="s">
        <v>76</v>
      </c>
      <c r="Q6" s="84" t="s">
        <v>71</v>
      </c>
      <c r="R6" s="84" t="str">
        <f aca="false">'Infos eintragen'!$J$19</f>
        <v>Monat</v>
      </c>
      <c r="S6" s="86" t="s">
        <v>76</v>
      </c>
      <c r="T6" s="84" t="s">
        <v>71</v>
      </c>
      <c r="U6" s="84" t="s">
        <v>76</v>
      </c>
      <c r="V6" s="84" t="s">
        <v>71</v>
      </c>
      <c r="X6" s="87" t="s">
        <v>88</v>
      </c>
      <c r="Y6" s="87" t="s">
        <v>73</v>
      </c>
      <c r="AA6" s="88" t="s">
        <v>73</v>
      </c>
    </row>
    <row r="7" customFormat="false" ht="15" hidden="false" customHeight="false" outlineLevel="0" collapsed="false">
      <c r="B7" s="91" t="str">
        <f aca="false">'Infos eintragen'!B11</f>
        <v>Personalkosten</v>
      </c>
      <c r="C7" s="92"/>
      <c r="D7" s="92"/>
      <c r="E7" s="93" t="n">
        <f aca="false">SUM(E8:E12)</f>
        <v>0</v>
      </c>
      <c r="F7" s="93"/>
      <c r="G7" s="93" t="n">
        <f aca="false">SUM(G8:G12)</f>
        <v>0</v>
      </c>
      <c r="H7" s="92"/>
      <c r="I7" s="92"/>
      <c r="J7" s="93" t="n">
        <f aca="false">SUM(J8:J12)</f>
        <v>0</v>
      </c>
      <c r="K7" s="93"/>
      <c r="L7" s="93" t="n">
        <f aca="false">SUM(L8:L12)</f>
        <v>0</v>
      </c>
      <c r="M7" s="92"/>
      <c r="N7" s="92"/>
      <c r="O7" s="93" t="n">
        <f aca="false">SUM(O8:O12)</f>
        <v>0</v>
      </c>
      <c r="P7" s="93" t="n">
        <f aca="false">SUM(P8:P12)</f>
        <v>0</v>
      </c>
      <c r="Q7" s="93"/>
      <c r="R7" s="92"/>
      <c r="S7" s="92"/>
      <c r="T7" s="93" t="n">
        <f aca="false">SUM(T8:T12)</f>
        <v>0</v>
      </c>
      <c r="U7" s="93" t="n">
        <f aca="false">SUM(U8:U12)</f>
        <v>0</v>
      </c>
      <c r="V7" s="93"/>
      <c r="W7" s="95"/>
      <c r="X7" s="93" t="n">
        <f aca="false">SUM(X8:X12)</f>
        <v>0</v>
      </c>
      <c r="Y7" s="93" t="n">
        <f aca="false">SUM(Y8:Y12)</f>
        <v>0</v>
      </c>
      <c r="AA7" s="93" t="n">
        <f aca="false">SUM(AA8:AA12)</f>
        <v>0</v>
      </c>
    </row>
    <row r="8" customFormat="false" ht="14.25" hidden="false" customHeight="false" outlineLevel="0" collapsed="false">
      <c r="B8" s="96" t="s">
        <v>52</v>
      </c>
      <c r="C8" s="97" t="n">
        <f aca="false">(IF(B8="",0,INDEX('Infos eintragen'!$C$14:$H$19,MATCH('ZE 3'!$B8,'Infos eintragen'!$C$14:$C$19,0),MATCH('ZE 3'!$C$6,'Infos eintragen'!$C$14:$H$14,0))))</f>
        <v>0</v>
      </c>
      <c r="D8" s="98"/>
      <c r="E8" s="97" t="n">
        <f aca="false">C8*D8</f>
        <v>0</v>
      </c>
      <c r="F8" s="99"/>
      <c r="G8" s="97" t="n">
        <f aca="false">F8*C8</f>
        <v>0</v>
      </c>
      <c r="H8" s="97" t="n">
        <f aca="false">$C8</f>
        <v>0</v>
      </c>
      <c r="I8" s="98"/>
      <c r="J8" s="97" t="n">
        <f aca="false">H8*I8</f>
        <v>0</v>
      </c>
      <c r="K8" s="99"/>
      <c r="L8" s="97" t="n">
        <f aca="false">K8*H8</f>
        <v>0</v>
      </c>
      <c r="M8" s="97" t="n">
        <f aca="false">$C8</f>
        <v>0</v>
      </c>
      <c r="N8" s="98"/>
      <c r="O8" s="100" t="n">
        <f aca="false">M8*N8</f>
        <v>0</v>
      </c>
      <c r="P8" s="46"/>
      <c r="Q8" s="97" t="n">
        <f aca="false">P8*M8</f>
        <v>0</v>
      </c>
      <c r="R8" s="97" t="n">
        <f aca="false">$C8</f>
        <v>0</v>
      </c>
      <c r="S8" s="98"/>
      <c r="T8" s="100" t="n">
        <f aca="false">R8*S8</f>
        <v>0</v>
      </c>
      <c r="U8" s="46"/>
      <c r="V8" s="97" t="n">
        <f aca="false">U8*R8</f>
        <v>0</v>
      </c>
      <c r="W8" s="102"/>
      <c r="X8" s="97" t="n">
        <f aca="false">E8+J8+O8+T8</f>
        <v>0</v>
      </c>
      <c r="Y8" s="97" t="n">
        <f aca="false">G8+L8+Q8+V8</f>
        <v>0</v>
      </c>
      <c r="AA8" s="97" t="n">
        <f aca="false">Y8-X8</f>
        <v>0</v>
      </c>
    </row>
    <row r="9" customFormat="false" ht="14.25" hidden="false" customHeight="false" outlineLevel="0" collapsed="false">
      <c r="B9" s="96" t="s">
        <v>50</v>
      </c>
      <c r="C9" s="97" t="n">
        <f aca="false">(IF(B9="",0,INDEX('Infos eintragen'!$C$14:$H$19,MATCH('ZE 3'!$B9,'Infos eintragen'!$C$14:$C$19,0),MATCH('ZE 3'!$C$6,'Infos eintragen'!$C$14:$H$14,0))))</f>
        <v>0</v>
      </c>
      <c r="D9" s="98"/>
      <c r="E9" s="97" t="n">
        <f aca="false">C9*D9</f>
        <v>0</v>
      </c>
      <c r="F9" s="99"/>
      <c r="G9" s="97" t="n">
        <f aca="false">F9*C9</f>
        <v>0</v>
      </c>
      <c r="H9" s="97" t="n">
        <f aca="false">$C9</f>
        <v>0</v>
      </c>
      <c r="I9" s="98"/>
      <c r="J9" s="97" t="n">
        <f aca="false">H9*I9</f>
        <v>0</v>
      </c>
      <c r="K9" s="99"/>
      <c r="L9" s="97" t="n">
        <f aca="false">K9*H9</f>
        <v>0</v>
      </c>
      <c r="M9" s="97" t="n">
        <f aca="false">$C9</f>
        <v>0</v>
      </c>
      <c r="N9" s="98"/>
      <c r="O9" s="100" t="n">
        <f aca="false">M9*N9</f>
        <v>0</v>
      </c>
      <c r="P9" s="46"/>
      <c r="Q9" s="97" t="n">
        <f aca="false">P9*M9</f>
        <v>0</v>
      </c>
      <c r="R9" s="97" t="n">
        <f aca="false">$C9</f>
        <v>0</v>
      </c>
      <c r="S9" s="98"/>
      <c r="T9" s="100" t="n">
        <f aca="false">R9*S9</f>
        <v>0</v>
      </c>
      <c r="U9" s="46"/>
      <c r="V9" s="97" t="n">
        <f aca="false">U9*R9</f>
        <v>0</v>
      </c>
      <c r="W9" s="102"/>
      <c r="X9" s="97" t="n">
        <f aca="false">E9+J9+O9+T9</f>
        <v>0</v>
      </c>
      <c r="Y9" s="97" t="n">
        <f aca="false">G9+L9+Q9+V9</f>
        <v>0</v>
      </c>
      <c r="AA9" s="97" t="n">
        <f aca="false">Y9-X9</f>
        <v>0</v>
      </c>
    </row>
    <row r="10" customFormat="false" ht="14.25" hidden="false" customHeight="false" outlineLevel="0" collapsed="false">
      <c r="B10" s="96"/>
      <c r="C10" s="97" t="n">
        <f aca="false">(IF(B10="",0,INDEX('Infos eintragen'!$C$14:$H$19,MATCH('ZE 3'!$B10,'Infos eintragen'!$C$14:$C$19,0),MATCH('ZE 3'!$C$6,'Infos eintragen'!$C$14:$H$14,0))))</f>
        <v>0</v>
      </c>
      <c r="D10" s="98"/>
      <c r="E10" s="97" t="n">
        <f aca="false">C10*D10</f>
        <v>0</v>
      </c>
      <c r="F10" s="99"/>
      <c r="G10" s="97" t="n">
        <f aca="false">F10*C10</f>
        <v>0</v>
      </c>
      <c r="H10" s="97" t="n">
        <f aca="false">$C10</f>
        <v>0</v>
      </c>
      <c r="I10" s="98"/>
      <c r="J10" s="97" t="n">
        <f aca="false">H10*I10</f>
        <v>0</v>
      </c>
      <c r="K10" s="99"/>
      <c r="L10" s="97" t="n">
        <f aca="false">K10*H10</f>
        <v>0</v>
      </c>
      <c r="M10" s="97" t="n">
        <f aca="false">$C10</f>
        <v>0</v>
      </c>
      <c r="N10" s="98"/>
      <c r="O10" s="100" t="n">
        <f aca="false">M10*N10</f>
        <v>0</v>
      </c>
      <c r="P10" s="46"/>
      <c r="Q10" s="97" t="n">
        <f aca="false">P10*M10</f>
        <v>0</v>
      </c>
      <c r="R10" s="97" t="n">
        <f aca="false">$C10</f>
        <v>0</v>
      </c>
      <c r="S10" s="98"/>
      <c r="T10" s="100" t="n">
        <f aca="false">R10*S10</f>
        <v>0</v>
      </c>
      <c r="U10" s="46"/>
      <c r="V10" s="97" t="n">
        <f aca="false">U10*R10</f>
        <v>0</v>
      </c>
      <c r="W10" s="102"/>
      <c r="X10" s="97" t="n">
        <f aca="false">E10+J10+O10+T10</f>
        <v>0</v>
      </c>
      <c r="Y10" s="97" t="n">
        <f aca="false">G10+L10+Q10+V10</f>
        <v>0</v>
      </c>
      <c r="AA10" s="97" t="n">
        <f aca="false">Y10-X10</f>
        <v>0</v>
      </c>
    </row>
    <row r="11" customFormat="false" ht="14.25" hidden="false" customHeight="false" outlineLevel="0" collapsed="false">
      <c r="B11" s="96"/>
      <c r="C11" s="97" t="n">
        <f aca="false">(IF(B11="",0,INDEX('Infos eintragen'!$C$14:$H$19,MATCH('ZE 3'!$B11,'Infos eintragen'!$C$14:$C$19,0),MATCH('ZE 3'!$C$6,'Infos eintragen'!$C$14:$H$14,0))))</f>
        <v>0</v>
      </c>
      <c r="D11" s="98"/>
      <c r="E11" s="97" t="n">
        <f aca="false">C11*D11</f>
        <v>0</v>
      </c>
      <c r="F11" s="99"/>
      <c r="G11" s="97" t="n">
        <f aca="false">F11*C11</f>
        <v>0</v>
      </c>
      <c r="H11" s="97" t="n">
        <f aca="false">$C11</f>
        <v>0</v>
      </c>
      <c r="I11" s="98"/>
      <c r="J11" s="97" t="n">
        <f aca="false">H11*I11</f>
        <v>0</v>
      </c>
      <c r="K11" s="99"/>
      <c r="L11" s="97" t="n">
        <f aca="false">K11*H11</f>
        <v>0</v>
      </c>
      <c r="M11" s="97" t="n">
        <f aca="false">$C11</f>
        <v>0</v>
      </c>
      <c r="N11" s="98"/>
      <c r="O11" s="100" t="n">
        <f aca="false">M11*N11</f>
        <v>0</v>
      </c>
      <c r="P11" s="46"/>
      <c r="Q11" s="97" t="n">
        <f aca="false">P11*M11</f>
        <v>0</v>
      </c>
      <c r="R11" s="97" t="n">
        <f aca="false">$C11</f>
        <v>0</v>
      </c>
      <c r="S11" s="98"/>
      <c r="T11" s="100" t="n">
        <f aca="false">R11*S11</f>
        <v>0</v>
      </c>
      <c r="U11" s="46"/>
      <c r="V11" s="97" t="n">
        <f aca="false">U11*R11</f>
        <v>0</v>
      </c>
      <c r="W11" s="102"/>
      <c r="X11" s="97" t="n">
        <f aca="false">E11+J11+O11+T11</f>
        <v>0</v>
      </c>
      <c r="Y11" s="97" t="n">
        <f aca="false">G11+L11+Q11+V11</f>
        <v>0</v>
      </c>
      <c r="AA11" s="97" t="n">
        <f aca="false">Y11-X11</f>
        <v>0</v>
      </c>
    </row>
    <row r="12" customFormat="false" ht="14.25" hidden="false" customHeight="false" outlineLevel="0" collapsed="false">
      <c r="B12" s="96"/>
      <c r="C12" s="97" t="n">
        <f aca="false">(IF(B12="",0,INDEX('Infos eintragen'!$C$14:$H$19,MATCH('ZE 3'!$B12,'Infos eintragen'!$C$14:$C$19,0),MATCH('ZE 3'!$C$6,'Infos eintragen'!$C$14:$H$14,0))))</f>
        <v>0</v>
      </c>
      <c r="D12" s="98"/>
      <c r="E12" s="97" t="n">
        <f aca="false">C12*D12</f>
        <v>0</v>
      </c>
      <c r="F12" s="99"/>
      <c r="G12" s="97" t="n">
        <f aca="false">F12*C12</f>
        <v>0</v>
      </c>
      <c r="H12" s="97" t="n">
        <f aca="false">$C12</f>
        <v>0</v>
      </c>
      <c r="I12" s="98"/>
      <c r="J12" s="97" t="n">
        <f aca="false">H12*I12</f>
        <v>0</v>
      </c>
      <c r="K12" s="99"/>
      <c r="L12" s="97" t="n">
        <f aca="false">K12*H12</f>
        <v>0</v>
      </c>
      <c r="M12" s="97" t="n">
        <f aca="false">$C12</f>
        <v>0</v>
      </c>
      <c r="N12" s="98"/>
      <c r="O12" s="100" t="n">
        <f aca="false">M12*N12</f>
        <v>0</v>
      </c>
      <c r="P12" s="46"/>
      <c r="Q12" s="97" t="n">
        <f aca="false">P12*M12</f>
        <v>0</v>
      </c>
      <c r="R12" s="97" t="n">
        <f aca="false">$C12</f>
        <v>0</v>
      </c>
      <c r="S12" s="98"/>
      <c r="T12" s="100" t="n">
        <f aca="false">R12*S12</f>
        <v>0</v>
      </c>
      <c r="U12" s="46"/>
      <c r="V12" s="97" t="n">
        <f aca="false">U12*R12</f>
        <v>0</v>
      </c>
      <c r="W12" s="102"/>
      <c r="X12" s="97" t="n">
        <f aca="false">E12+J12+O12+T12</f>
        <v>0</v>
      </c>
      <c r="Y12" s="97" t="n">
        <f aca="false">G12+L12+Q12+V12</f>
        <v>0</v>
      </c>
      <c r="AA12" s="97" t="n">
        <f aca="false">Y12-X12</f>
        <v>0</v>
      </c>
    </row>
    <row r="13" customFormat="false" ht="15" hidden="false" customHeight="false" outlineLevel="0" collapsed="false">
      <c r="B13" s="103" t="str">
        <f aca="false">'Infos eintragen'!B21</f>
        <v>Kommunikation/ Öffentlichkeitsarbeit</v>
      </c>
      <c r="C13" s="104" t="n">
        <f aca="false">SUM(C14:C16)</f>
        <v>0</v>
      </c>
      <c r="D13" s="104"/>
      <c r="E13" s="104" t="n">
        <f aca="false">SUM(E14:E16)</f>
        <v>0</v>
      </c>
      <c r="F13" s="105"/>
      <c r="G13" s="104" t="n">
        <f aca="false">SUM(G14:G16)</f>
        <v>0</v>
      </c>
      <c r="H13" s="104" t="n">
        <f aca="false">SUM(H14:H16)</f>
        <v>0</v>
      </c>
      <c r="I13" s="104"/>
      <c r="J13" s="104" t="n">
        <f aca="false">SUM(J14:J16)</f>
        <v>0</v>
      </c>
      <c r="K13" s="106"/>
      <c r="L13" s="104" t="n">
        <f aca="false">SUM(L14:L16)</f>
        <v>0</v>
      </c>
      <c r="M13" s="104" t="n">
        <f aca="false">SUM(M14:M16)</f>
        <v>0</v>
      </c>
      <c r="N13" s="104"/>
      <c r="O13" s="104" t="n">
        <f aca="false">SUM(O14:O16)</f>
        <v>0</v>
      </c>
      <c r="P13" s="104" t="n">
        <f aca="false">SUM(P14:P16)</f>
        <v>0</v>
      </c>
      <c r="Q13" s="104"/>
      <c r="R13" s="104" t="n">
        <f aca="false">SUM(R14:R16)</f>
        <v>0</v>
      </c>
      <c r="S13" s="104"/>
      <c r="T13" s="104" t="n">
        <f aca="false">SUM(T14:T16)</f>
        <v>0</v>
      </c>
      <c r="U13" s="104" t="n">
        <f aca="false">SUM(U14:U16)</f>
        <v>0</v>
      </c>
      <c r="V13" s="104"/>
      <c r="W13" s="107"/>
      <c r="X13" s="104" t="n">
        <f aca="false">SUM(X14:X16)</f>
        <v>0</v>
      </c>
      <c r="Y13" s="104" t="n">
        <f aca="false">SUM(Y14:Y16)</f>
        <v>0</v>
      </c>
      <c r="AA13" s="104" t="n">
        <f aca="false">SUM(AA14:AA16)</f>
        <v>0</v>
      </c>
    </row>
    <row r="14" customFormat="false" ht="14.25" hidden="false" customHeight="false" outlineLevel="0" collapsed="false">
      <c r="B14" s="108" t="s">
        <v>78</v>
      </c>
      <c r="C14" s="109" t="n">
        <v>0</v>
      </c>
      <c r="D14" s="110"/>
      <c r="E14" s="111" t="n">
        <f aca="false">C14*D14</f>
        <v>0</v>
      </c>
      <c r="F14" s="112"/>
      <c r="G14" s="97" t="n">
        <f aca="false">F14*C14</f>
        <v>0</v>
      </c>
      <c r="H14" s="109"/>
      <c r="I14" s="110"/>
      <c r="J14" s="111" t="n">
        <f aca="false">H14*I14</f>
        <v>0</v>
      </c>
      <c r="K14" s="99"/>
      <c r="L14" s="97" t="n">
        <f aca="false">K14*H14</f>
        <v>0</v>
      </c>
      <c r="M14" s="109"/>
      <c r="N14" s="110"/>
      <c r="O14" s="111" t="n">
        <f aca="false">M14*N14</f>
        <v>0</v>
      </c>
      <c r="P14" s="114"/>
      <c r="Q14" s="97" t="n">
        <f aca="false">P14*M14</f>
        <v>0</v>
      </c>
      <c r="R14" s="109"/>
      <c r="S14" s="110"/>
      <c r="T14" s="111" t="n">
        <f aca="false">R14*S14</f>
        <v>0</v>
      </c>
      <c r="U14" s="114"/>
      <c r="V14" s="97" t="n">
        <f aca="false">U14*R14</f>
        <v>0</v>
      </c>
      <c r="W14" s="115"/>
      <c r="X14" s="97" t="n">
        <f aca="false">E14+J14+O14+T14</f>
        <v>0</v>
      </c>
      <c r="Y14" s="97" t="n">
        <f aca="false">G14+L14+Q14+V14</f>
        <v>0</v>
      </c>
      <c r="AA14" s="97" t="n">
        <f aca="false">Y14-X14</f>
        <v>0</v>
      </c>
    </row>
    <row r="15" customFormat="false" ht="14.25" hidden="false" customHeight="false" outlineLevel="0" collapsed="false">
      <c r="B15" s="108" t="s">
        <v>79</v>
      </c>
      <c r="C15" s="109" t="n">
        <v>0</v>
      </c>
      <c r="D15" s="110"/>
      <c r="E15" s="111" t="n">
        <f aca="false">C15*D15</f>
        <v>0</v>
      </c>
      <c r="F15" s="112"/>
      <c r="G15" s="97" t="n">
        <f aca="false">F15*C15</f>
        <v>0</v>
      </c>
      <c r="H15" s="109"/>
      <c r="I15" s="110"/>
      <c r="J15" s="111" t="n">
        <f aca="false">H15*I15</f>
        <v>0</v>
      </c>
      <c r="K15" s="99"/>
      <c r="L15" s="97" t="n">
        <f aca="false">K15*H15</f>
        <v>0</v>
      </c>
      <c r="M15" s="109"/>
      <c r="N15" s="110"/>
      <c r="O15" s="111" t="n">
        <f aca="false">M15*N15</f>
        <v>0</v>
      </c>
      <c r="P15" s="114"/>
      <c r="Q15" s="97" t="n">
        <f aca="false">P15*M15</f>
        <v>0</v>
      </c>
      <c r="R15" s="109"/>
      <c r="S15" s="110"/>
      <c r="T15" s="111" t="n">
        <f aca="false">R15*S15</f>
        <v>0</v>
      </c>
      <c r="U15" s="114"/>
      <c r="V15" s="97" t="n">
        <f aca="false">U15*R15</f>
        <v>0</v>
      </c>
      <c r="W15" s="115"/>
      <c r="X15" s="97" t="n">
        <f aca="false">E15+J15+O15+T15</f>
        <v>0</v>
      </c>
      <c r="Y15" s="97" t="n">
        <f aca="false">G15+L15+Q15+V15</f>
        <v>0</v>
      </c>
      <c r="AA15" s="97" t="n">
        <f aca="false">Y15-X15</f>
        <v>0</v>
      </c>
    </row>
    <row r="16" customFormat="false" ht="14.25" hidden="false" customHeight="false" outlineLevel="0" collapsed="false">
      <c r="B16" s="108"/>
      <c r="C16" s="114"/>
      <c r="D16" s="110"/>
      <c r="E16" s="111" t="n">
        <f aca="false">C16*D16</f>
        <v>0</v>
      </c>
      <c r="F16" s="112"/>
      <c r="G16" s="97" t="n">
        <f aca="false">F16*C16</f>
        <v>0</v>
      </c>
      <c r="H16" s="114"/>
      <c r="I16" s="110"/>
      <c r="J16" s="111" t="n">
        <f aca="false">H16*I16</f>
        <v>0</v>
      </c>
      <c r="K16" s="99"/>
      <c r="L16" s="97" t="n">
        <f aca="false">K16*H16</f>
        <v>0</v>
      </c>
      <c r="M16" s="114"/>
      <c r="N16" s="110"/>
      <c r="O16" s="111" t="n">
        <f aca="false">M16*N16</f>
        <v>0</v>
      </c>
      <c r="P16" s="114"/>
      <c r="Q16" s="97" t="n">
        <f aca="false">P16*M16</f>
        <v>0</v>
      </c>
      <c r="R16" s="114"/>
      <c r="S16" s="110"/>
      <c r="T16" s="111" t="n">
        <f aca="false">R16*S16</f>
        <v>0</v>
      </c>
      <c r="U16" s="114"/>
      <c r="V16" s="97" t="n">
        <f aca="false">U16*R16</f>
        <v>0</v>
      </c>
      <c r="W16" s="115"/>
      <c r="X16" s="97" t="n">
        <f aca="false">E16+J16+O16+T16</f>
        <v>0</v>
      </c>
      <c r="Y16" s="97" t="n">
        <f aca="false">G16+L16+Q16+V16</f>
        <v>0</v>
      </c>
      <c r="AA16" s="97" t="n">
        <f aca="false">Y16-X16</f>
        <v>0</v>
      </c>
    </row>
    <row r="17" customFormat="false" ht="15" hidden="false" customHeight="false" outlineLevel="0" collapsed="false">
      <c r="B17" s="91" t="str">
        <f aca="false">'Infos eintragen'!B23</f>
        <v>Reisemittel </v>
      </c>
      <c r="C17" s="104" t="n">
        <f aca="false">SUM(C18:C20)</f>
        <v>0</v>
      </c>
      <c r="D17" s="116"/>
      <c r="E17" s="104" t="n">
        <f aca="false">SUM(E18:E20)</f>
        <v>0</v>
      </c>
      <c r="F17" s="105"/>
      <c r="G17" s="104" t="n">
        <f aca="false">SUM(G18:G20)</f>
        <v>0</v>
      </c>
      <c r="H17" s="104" t="n">
        <f aca="false">SUM(H18:H20)</f>
        <v>0</v>
      </c>
      <c r="I17" s="116"/>
      <c r="J17" s="104" t="n">
        <f aca="false">SUM(J18:J20)</f>
        <v>0</v>
      </c>
      <c r="K17" s="106"/>
      <c r="L17" s="104" t="n">
        <f aca="false">SUM(L18:L20)</f>
        <v>0</v>
      </c>
      <c r="M17" s="104" t="n">
        <f aca="false">SUM(M18:M20)</f>
        <v>0</v>
      </c>
      <c r="N17" s="116"/>
      <c r="O17" s="104" t="n">
        <f aca="false">SUM(O18:O20)</f>
        <v>0</v>
      </c>
      <c r="P17" s="104" t="n">
        <f aca="false">SUM(P18:P20)</f>
        <v>0</v>
      </c>
      <c r="Q17" s="104"/>
      <c r="R17" s="104" t="n">
        <f aca="false">SUM(R18:R20)</f>
        <v>0</v>
      </c>
      <c r="S17" s="116"/>
      <c r="T17" s="104" t="n">
        <f aca="false">SUM(T18:T20)</f>
        <v>0</v>
      </c>
      <c r="U17" s="104" t="n">
        <f aca="false">SUM(U18:U20)</f>
        <v>0</v>
      </c>
      <c r="V17" s="104"/>
      <c r="W17" s="107"/>
      <c r="X17" s="104" t="n">
        <f aca="false">SUM(X18:X20)</f>
        <v>0</v>
      </c>
      <c r="Y17" s="104" t="n">
        <f aca="false">SUM(Y18:Y20)</f>
        <v>0</v>
      </c>
      <c r="AA17" s="104" t="n">
        <f aca="false">SUM(AA18:AA20)</f>
        <v>0</v>
      </c>
    </row>
    <row r="18" customFormat="false" ht="14.25" hidden="false" customHeight="false" outlineLevel="0" collapsed="false">
      <c r="B18" s="108" t="s">
        <v>80</v>
      </c>
      <c r="C18" s="109" t="n">
        <v>0</v>
      </c>
      <c r="D18" s="110"/>
      <c r="E18" s="111" t="n">
        <f aca="false">C18*D18</f>
        <v>0</v>
      </c>
      <c r="F18" s="112"/>
      <c r="G18" s="97" t="n">
        <f aca="false">F18*C18</f>
        <v>0</v>
      </c>
      <c r="H18" s="109"/>
      <c r="I18" s="110"/>
      <c r="J18" s="111" t="n">
        <f aca="false">H18*I18</f>
        <v>0</v>
      </c>
      <c r="K18" s="99"/>
      <c r="L18" s="97" t="n">
        <f aca="false">K18*H18</f>
        <v>0</v>
      </c>
      <c r="M18" s="109"/>
      <c r="N18" s="110"/>
      <c r="O18" s="111" t="n">
        <f aca="false">M18*N18</f>
        <v>0</v>
      </c>
      <c r="P18" s="114"/>
      <c r="Q18" s="97" t="n">
        <f aca="false">P18*M18</f>
        <v>0</v>
      </c>
      <c r="R18" s="109"/>
      <c r="S18" s="110"/>
      <c r="T18" s="111" t="n">
        <f aca="false">R18*S18</f>
        <v>0</v>
      </c>
      <c r="U18" s="114"/>
      <c r="V18" s="97" t="n">
        <f aca="false">U18*R18</f>
        <v>0</v>
      </c>
      <c r="W18" s="115"/>
      <c r="X18" s="97" t="n">
        <f aca="false">E18+J18+O18+T18</f>
        <v>0</v>
      </c>
      <c r="Y18" s="97" t="n">
        <f aca="false">G18+L18+Q18+V18</f>
        <v>0</v>
      </c>
      <c r="AA18" s="97" t="n">
        <f aca="false">Y18-X18</f>
        <v>0</v>
      </c>
    </row>
    <row r="19" customFormat="false" ht="14.25" hidden="false" customHeight="false" outlineLevel="0" collapsed="false">
      <c r="B19" s="108" t="s">
        <v>81</v>
      </c>
      <c r="C19" s="109" t="n">
        <v>0</v>
      </c>
      <c r="D19" s="110"/>
      <c r="E19" s="111" t="n">
        <f aca="false">C19*D19</f>
        <v>0</v>
      </c>
      <c r="F19" s="112"/>
      <c r="G19" s="97" t="n">
        <f aca="false">F19*C19</f>
        <v>0</v>
      </c>
      <c r="H19" s="109"/>
      <c r="I19" s="110"/>
      <c r="J19" s="111" t="n">
        <f aca="false">H19*I19</f>
        <v>0</v>
      </c>
      <c r="K19" s="99"/>
      <c r="L19" s="97" t="n">
        <f aca="false">K19*H19</f>
        <v>0</v>
      </c>
      <c r="M19" s="109"/>
      <c r="N19" s="110"/>
      <c r="O19" s="111" t="n">
        <f aca="false">M19*N19</f>
        <v>0</v>
      </c>
      <c r="P19" s="114"/>
      <c r="Q19" s="97" t="n">
        <f aca="false">P19*M19</f>
        <v>0</v>
      </c>
      <c r="R19" s="109"/>
      <c r="S19" s="110"/>
      <c r="T19" s="111" t="n">
        <f aca="false">R19*S19</f>
        <v>0</v>
      </c>
      <c r="U19" s="114"/>
      <c r="V19" s="97" t="n">
        <f aca="false">U19*R19</f>
        <v>0</v>
      </c>
      <c r="W19" s="115"/>
      <c r="X19" s="97" t="n">
        <f aca="false">E19+J19+O19+T19</f>
        <v>0</v>
      </c>
      <c r="Y19" s="97" t="n">
        <f aca="false">G19+L19+Q19+V19</f>
        <v>0</v>
      </c>
      <c r="AA19" s="97" t="n">
        <f aca="false">Y19-X19</f>
        <v>0</v>
      </c>
    </row>
    <row r="20" customFormat="false" ht="14.25" hidden="false" customHeight="false" outlineLevel="0" collapsed="false">
      <c r="B20" s="108"/>
      <c r="C20" s="114"/>
      <c r="D20" s="110"/>
      <c r="E20" s="111" t="n">
        <f aca="false">C20*D20</f>
        <v>0</v>
      </c>
      <c r="F20" s="112"/>
      <c r="G20" s="97" t="n">
        <f aca="false">F20*C20</f>
        <v>0</v>
      </c>
      <c r="H20" s="114"/>
      <c r="I20" s="110"/>
      <c r="J20" s="111" t="n">
        <f aca="false">H20*I20</f>
        <v>0</v>
      </c>
      <c r="K20" s="99"/>
      <c r="L20" s="97" t="n">
        <f aca="false">K20*H20</f>
        <v>0</v>
      </c>
      <c r="M20" s="114"/>
      <c r="N20" s="110"/>
      <c r="O20" s="111" t="n">
        <f aca="false">M20*N20</f>
        <v>0</v>
      </c>
      <c r="P20" s="114"/>
      <c r="Q20" s="97" t="n">
        <f aca="false">P20*M20</f>
        <v>0</v>
      </c>
      <c r="R20" s="114"/>
      <c r="S20" s="110"/>
      <c r="T20" s="111" t="n">
        <f aca="false">R20*S20</f>
        <v>0</v>
      </c>
      <c r="U20" s="114"/>
      <c r="V20" s="97" t="n">
        <f aca="false">U20*R20</f>
        <v>0</v>
      </c>
      <c r="W20" s="115"/>
      <c r="X20" s="97" t="n">
        <f aca="false">E20+J20+O20+T20</f>
        <v>0</v>
      </c>
      <c r="Y20" s="97" t="n">
        <f aca="false">G20+L20+Q20+V20</f>
        <v>0</v>
      </c>
      <c r="AA20" s="97" t="n">
        <f aca="false">Y20-X20</f>
        <v>0</v>
      </c>
    </row>
    <row r="21" customFormat="false" ht="15" hidden="false" customHeight="false" outlineLevel="0" collapsed="false">
      <c r="B21" s="91" t="str">
        <f aca="false">'Infos eintragen'!B25</f>
        <v>Gegenstände/ Investitionen</v>
      </c>
      <c r="C21" s="104" t="n">
        <f aca="false">SUM(C22:C24)</f>
        <v>0</v>
      </c>
      <c r="D21" s="116"/>
      <c r="E21" s="104" t="n">
        <f aca="false">SUM(E22:E24)</f>
        <v>0</v>
      </c>
      <c r="F21" s="105"/>
      <c r="G21" s="104" t="n">
        <f aca="false">SUM(G22:G24)</f>
        <v>0</v>
      </c>
      <c r="H21" s="104" t="n">
        <f aca="false">SUM(H22:H24)</f>
        <v>0</v>
      </c>
      <c r="I21" s="116"/>
      <c r="J21" s="104" t="n">
        <f aca="false">SUM(J22:J24)</f>
        <v>0</v>
      </c>
      <c r="K21" s="106"/>
      <c r="L21" s="104" t="n">
        <f aca="false">SUM(L22:L24)</f>
        <v>0</v>
      </c>
      <c r="M21" s="104" t="n">
        <f aca="false">SUM(M22:M24)</f>
        <v>0</v>
      </c>
      <c r="N21" s="116"/>
      <c r="O21" s="104" t="n">
        <f aca="false">SUM(O22:O24)</f>
        <v>0</v>
      </c>
      <c r="P21" s="104" t="n">
        <f aca="false">SUM(P22:P24)</f>
        <v>0</v>
      </c>
      <c r="Q21" s="104"/>
      <c r="R21" s="104" t="n">
        <f aca="false">SUM(R22:R24)</f>
        <v>0</v>
      </c>
      <c r="S21" s="116"/>
      <c r="T21" s="104" t="n">
        <f aca="false">SUM(T22:T24)</f>
        <v>0</v>
      </c>
      <c r="U21" s="104" t="n">
        <f aca="false">SUM(U22:U24)</f>
        <v>0</v>
      </c>
      <c r="V21" s="104"/>
      <c r="W21" s="107"/>
      <c r="X21" s="104" t="n">
        <f aca="false">SUM(X22:X24)</f>
        <v>0</v>
      </c>
      <c r="Y21" s="104" t="n">
        <f aca="false">SUM(Y22:Y24)</f>
        <v>0</v>
      </c>
      <c r="AA21" s="104" t="n">
        <f aca="false">SUM(AA22:AA24)</f>
        <v>0</v>
      </c>
    </row>
    <row r="22" customFormat="false" ht="14.25" hidden="false" customHeight="false" outlineLevel="0" collapsed="false">
      <c r="B22" s="108" t="s">
        <v>82</v>
      </c>
      <c r="C22" s="109"/>
      <c r="D22" s="110"/>
      <c r="E22" s="111" t="n">
        <f aca="false">C22*D22</f>
        <v>0</v>
      </c>
      <c r="F22" s="112"/>
      <c r="G22" s="97" t="n">
        <f aca="false">F22*C22</f>
        <v>0</v>
      </c>
      <c r="H22" s="109"/>
      <c r="I22" s="110"/>
      <c r="J22" s="111" t="n">
        <f aca="false">H22*I22</f>
        <v>0</v>
      </c>
      <c r="K22" s="99"/>
      <c r="L22" s="97" t="n">
        <f aca="false">K22*H22</f>
        <v>0</v>
      </c>
      <c r="M22" s="109"/>
      <c r="N22" s="110"/>
      <c r="O22" s="111" t="n">
        <f aca="false">M22*N22</f>
        <v>0</v>
      </c>
      <c r="P22" s="114"/>
      <c r="Q22" s="97" t="n">
        <f aca="false">P22*M22</f>
        <v>0</v>
      </c>
      <c r="R22" s="109"/>
      <c r="S22" s="110"/>
      <c r="T22" s="111" t="n">
        <f aca="false">R22*S22</f>
        <v>0</v>
      </c>
      <c r="U22" s="114"/>
      <c r="V22" s="97" t="n">
        <f aca="false">U22*R22</f>
        <v>0</v>
      </c>
      <c r="W22" s="115"/>
      <c r="X22" s="97" t="n">
        <f aca="false">E22+J22+O22+T22</f>
        <v>0</v>
      </c>
      <c r="Y22" s="97" t="n">
        <f aca="false">G22+L22+Q22+V22</f>
        <v>0</v>
      </c>
      <c r="AA22" s="97" t="n">
        <f aca="false">Y22-X22</f>
        <v>0</v>
      </c>
    </row>
    <row r="23" customFormat="false" ht="14.25" hidden="false" customHeight="false" outlineLevel="0" collapsed="false">
      <c r="B23" s="108" t="s">
        <v>83</v>
      </c>
      <c r="C23" s="109"/>
      <c r="D23" s="110"/>
      <c r="E23" s="111" t="n">
        <f aca="false">C23*D23</f>
        <v>0</v>
      </c>
      <c r="F23" s="112"/>
      <c r="G23" s="97" t="n">
        <f aca="false">F23*C23</f>
        <v>0</v>
      </c>
      <c r="H23" s="109"/>
      <c r="I23" s="110"/>
      <c r="J23" s="111" t="n">
        <f aca="false">H23*I23</f>
        <v>0</v>
      </c>
      <c r="K23" s="99"/>
      <c r="L23" s="97" t="n">
        <f aca="false">K23*H23</f>
        <v>0</v>
      </c>
      <c r="M23" s="109"/>
      <c r="N23" s="110"/>
      <c r="O23" s="111" t="n">
        <f aca="false">M23*N23</f>
        <v>0</v>
      </c>
      <c r="P23" s="114"/>
      <c r="Q23" s="97" t="n">
        <f aca="false">P23*M23</f>
        <v>0</v>
      </c>
      <c r="R23" s="109"/>
      <c r="S23" s="110"/>
      <c r="T23" s="111" t="n">
        <f aca="false">R23*S23</f>
        <v>0</v>
      </c>
      <c r="U23" s="114"/>
      <c r="V23" s="97" t="n">
        <f aca="false">U23*R23</f>
        <v>0</v>
      </c>
      <c r="W23" s="115"/>
      <c r="X23" s="97" t="n">
        <f aca="false">E23+J23+O23+T23</f>
        <v>0</v>
      </c>
      <c r="Y23" s="97" t="n">
        <f aca="false">G23+L23+Q23+V23</f>
        <v>0</v>
      </c>
      <c r="AA23" s="97" t="n">
        <f aca="false">Y23-X23</f>
        <v>0</v>
      </c>
    </row>
    <row r="24" customFormat="false" ht="14.25" hidden="false" customHeight="false" outlineLevel="0" collapsed="false">
      <c r="B24" s="108"/>
      <c r="C24" s="114"/>
      <c r="D24" s="110"/>
      <c r="E24" s="111" t="n">
        <f aca="false">C24*D24</f>
        <v>0</v>
      </c>
      <c r="F24" s="112"/>
      <c r="G24" s="97" t="n">
        <f aca="false">F24*C24</f>
        <v>0</v>
      </c>
      <c r="H24" s="114"/>
      <c r="I24" s="110"/>
      <c r="J24" s="111" t="n">
        <f aca="false">H24*I24</f>
        <v>0</v>
      </c>
      <c r="K24" s="99"/>
      <c r="L24" s="97" t="n">
        <f aca="false">K24*H24</f>
        <v>0</v>
      </c>
      <c r="M24" s="114"/>
      <c r="N24" s="110"/>
      <c r="O24" s="111" t="n">
        <f aca="false">M24*N24</f>
        <v>0</v>
      </c>
      <c r="P24" s="114"/>
      <c r="Q24" s="97" t="n">
        <f aca="false">P24*M24</f>
        <v>0</v>
      </c>
      <c r="R24" s="114"/>
      <c r="S24" s="110"/>
      <c r="T24" s="111" t="n">
        <f aca="false">R24*S24</f>
        <v>0</v>
      </c>
      <c r="U24" s="114"/>
      <c r="V24" s="97" t="n">
        <f aca="false">U24*R24</f>
        <v>0</v>
      </c>
      <c r="W24" s="115"/>
      <c r="X24" s="97" t="n">
        <f aca="false">E24+J24+O24+T24</f>
        <v>0</v>
      </c>
      <c r="Y24" s="97" t="n">
        <f aca="false">G24+L24+Q24+V24</f>
        <v>0</v>
      </c>
      <c r="AA24" s="97" t="n">
        <f aca="false">Y24-X24</f>
        <v>0</v>
      </c>
    </row>
    <row r="25" customFormat="false" ht="15" hidden="false" customHeight="false" outlineLevel="0" collapsed="false">
      <c r="B25" s="91" t="str">
        <f aca="false">'Infos eintragen'!B27</f>
        <v>Sonstige Ausgaben/ Vergabe von Aufträgen</v>
      </c>
      <c r="C25" s="104" t="n">
        <f aca="false">SUM(C26:C28)</f>
        <v>0</v>
      </c>
      <c r="D25" s="116"/>
      <c r="E25" s="104" t="n">
        <f aca="false">SUM(E26:E28)</f>
        <v>0</v>
      </c>
      <c r="F25" s="105"/>
      <c r="G25" s="104" t="n">
        <f aca="false">SUM(G26:G28)</f>
        <v>0</v>
      </c>
      <c r="H25" s="104" t="n">
        <f aca="false">SUM(H26:H28)</f>
        <v>0</v>
      </c>
      <c r="I25" s="116"/>
      <c r="J25" s="104" t="n">
        <f aca="false">SUM(J26:J28)</f>
        <v>0</v>
      </c>
      <c r="K25" s="106"/>
      <c r="L25" s="104" t="n">
        <f aca="false">SUM(L26:L28)</f>
        <v>0</v>
      </c>
      <c r="M25" s="104" t="n">
        <f aca="false">SUM(M26:M28)</f>
        <v>0</v>
      </c>
      <c r="N25" s="116"/>
      <c r="O25" s="104" t="n">
        <f aca="false">SUM(O26:O28)</f>
        <v>0</v>
      </c>
      <c r="P25" s="104" t="n">
        <f aca="false">SUM(P26:P28)</f>
        <v>0</v>
      </c>
      <c r="Q25" s="104"/>
      <c r="R25" s="104" t="n">
        <f aca="false">SUM(R26:R28)</f>
        <v>0</v>
      </c>
      <c r="S25" s="116"/>
      <c r="T25" s="104" t="n">
        <f aca="false">SUM(T26:T28)</f>
        <v>0</v>
      </c>
      <c r="U25" s="104" t="n">
        <f aca="false">SUM(U26:U28)</f>
        <v>0</v>
      </c>
      <c r="V25" s="104"/>
      <c r="W25" s="107"/>
      <c r="X25" s="104" t="n">
        <f aca="false">SUM(X26:X28)</f>
        <v>0</v>
      </c>
      <c r="Y25" s="104" t="n">
        <f aca="false">SUM(Y26:Y28)</f>
        <v>0</v>
      </c>
      <c r="AA25" s="104" t="n">
        <f aca="false">SUM(AA26:AA28)</f>
        <v>0</v>
      </c>
    </row>
    <row r="26" customFormat="false" ht="14.25" hidden="false" customHeight="false" outlineLevel="0" collapsed="false">
      <c r="B26" s="108" t="s">
        <v>84</v>
      </c>
      <c r="C26" s="109"/>
      <c r="D26" s="110"/>
      <c r="E26" s="111" t="n">
        <f aca="false">C26*D26</f>
        <v>0</v>
      </c>
      <c r="F26" s="112"/>
      <c r="G26" s="97" t="n">
        <f aca="false">F26*C26</f>
        <v>0</v>
      </c>
      <c r="H26" s="109"/>
      <c r="I26" s="110"/>
      <c r="J26" s="111" t="n">
        <f aca="false">H26*I26</f>
        <v>0</v>
      </c>
      <c r="K26" s="99"/>
      <c r="L26" s="97" t="n">
        <f aca="false">K26*H26</f>
        <v>0</v>
      </c>
      <c r="M26" s="109"/>
      <c r="N26" s="110"/>
      <c r="O26" s="111" t="n">
        <f aca="false">M26*N26</f>
        <v>0</v>
      </c>
      <c r="P26" s="114"/>
      <c r="Q26" s="97" t="n">
        <f aca="false">P26*M26</f>
        <v>0</v>
      </c>
      <c r="R26" s="109"/>
      <c r="S26" s="110"/>
      <c r="T26" s="111" t="n">
        <f aca="false">R26*S26</f>
        <v>0</v>
      </c>
      <c r="U26" s="114"/>
      <c r="V26" s="97" t="n">
        <f aca="false">U26*R26</f>
        <v>0</v>
      </c>
      <c r="W26" s="115"/>
      <c r="X26" s="97" t="n">
        <f aca="false">E26+J26+O26+T26</f>
        <v>0</v>
      </c>
      <c r="Y26" s="97" t="n">
        <f aca="false">G26+L26+Q26+V26</f>
        <v>0</v>
      </c>
      <c r="AA26" s="97" t="n">
        <f aca="false">Y26-X26</f>
        <v>0</v>
      </c>
    </row>
    <row r="27" customFormat="false" ht="14.25" hidden="false" customHeight="false" outlineLevel="0" collapsed="false">
      <c r="B27" s="108" t="s">
        <v>85</v>
      </c>
      <c r="C27" s="109"/>
      <c r="D27" s="110"/>
      <c r="E27" s="111" t="n">
        <f aca="false">C27*D27</f>
        <v>0</v>
      </c>
      <c r="F27" s="112"/>
      <c r="G27" s="97" t="n">
        <f aca="false">F27*C27</f>
        <v>0</v>
      </c>
      <c r="H27" s="109"/>
      <c r="I27" s="110"/>
      <c r="J27" s="111" t="n">
        <f aca="false">H27*I27</f>
        <v>0</v>
      </c>
      <c r="K27" s="99"/>
      <c r="L27" s="97" t="n">
        <f aca="false">K27*H27</f>
        <v>0</v>
      </c>
      <c r="M27" s="109"/>
      <c r="N27" s="110"/>
      <c r="O27" s="111" t="n">
        <f aca="false">M27*N27</f>
        <v>0</v>
      </c>
      <c r="P27" s="114"/>
      <c r="Q27" s="97" t="n">
        <f aca="false">P27*M27</f>
        <v>0</v>
      </c>
      <c r="R27" s="109"/>
      <c r="S27" s="110"/>
      <c r="T27" s="111" t="n">
        <f aca="false">R27*S27</f>
        <v>0</v>
      </c>
      <c r="U27" s="114"/>
      <c r="V27" s="97" t="n">
        <f aca="false">U27*R27</f>
        <v>0</v>
      </c>
      <c r="W27" s="115"/>
      <c r="X27" s="97" t="n">
        <f aca="false">E27+J27+O27+T27</f>
        <v>0</v>
      </c>
      <c r="Y27" s="97" t="n">
        <f aca="false">G27+L27+Q27+V27</f>
        <v>0</v>
      </c>
      <c r="AA27" s="97" t="n">
        <f aca="false">Y27-X27</f>
        <v>0</v>
      </c>
    </row>
    <row r="28" customFormat="false" ht="14.25" hidden="false" customHeight="false" outlineLevel="0" collapsed="false">
      <c r="B28" s="108"/>
      <c r="C28" s="109"/>
      <c r="D28" s="110"/>
      <c r="E28" s="111" t="n">
        <f aca="false">C28*D28</f>
        <v>0</v>
      </c>
      <c r="F28" s="112"/>
      <c r="G28" s="97" t="n">
        <f aca="false">F28*C28</f>
        <v>0</v>
      </c>
      <c r="H28" s="109"/>
      <c r="I28" s="110"/>
      <c r="J28" s="111" t="n">
        <f aca="false">H28*I28</f>
        <v>0</v>
      </c>
      <c r="K28" s="99"/>
      <c r="L28" s="97" t="n">
        <f aca="false">K28*H28</f>
        <v>0</v>
      </c>
      <c r="M28" s="109"/>
      <c r="N28" s="110"/>
      <c r="O28" s="111" t="n">
        <f aca="false">M28*N28</f>
        <v>0</v>
      </c>
      <c r="P28" s="114"/>
      <c r="Q28" s="97" t="n">
        <f aca="false">P28*M28</f>
        <v>0</v>
      </c>
      <c r="R28" s="109"/>
      <c r="S28" s="110"/>
      <c r="T28" s="111" t="n">
        <f aca="false">R28*S28</f>
        <v>0</v>
      </c>
      <c r="U28" s="114"/>
      <c r="V28" s="97" t="n">
        <f aca="false">U28*R28</f>
        <v>0</v>
      </c>
      <c r="W28" s="115"/>
      <c r="X28" s="97" t="n">
        <f aca="false">E28+J28+O28+T28</f>
        <v>0</v>
      </c>
      <c r="Y28" s="97" t="n">
        <f aca="false">G28+L28+Q28+V28</f>
        <v>0</v>
      </c>
      <c r="AA28" s="97" t="n">
        <f aca="false">Y28-X28</f>
        <v>0</v>
      </c>
    </row>
    <row r="29" customFormat="false" ht="6" hidden="false" customHeight="true" outlineLevel="0" collapsed="false">
      <c r="B29" s="2"/>
      <c r="E29" s="117"/>
      <c r="F29" s="117"/>
      <c r="J29" s="117"/>
      <c r="K29" s="117"/>
      <c r="O29" s="117"/>
      <c r="T29" s="117"/>
      <c r="X29" s="117"/>
      <c r="Y29" s="117"/>
    </row>
    <row r="30" customFormat="false" ht="15" hidden="false" customHeight="false" outlineLevel="0" collapsed="false">
      <c r="B30" s="118" t="s">
        <v>74</v>
      </c>
      <c r="C30" s="119"/>
      <c r="D30" s="119"/>
      <c r="E30" s="120" t="n">
        <f aca="false">E7+E13+E17+E21+E25</f>
        <v>0</v>
      </c>
      <c r="F30" s="120"/>
      <c r="G30" s="120" t="n">
        <f aca="false">G7+G13+G17+G21+G25</f>
        <v>0</v>
      </c>
      <c r="H30" s="119"/>
      <c r="I30" s="119"/>
      <c r="J30" s="120" t="n">
        <f aca="false">J7+J13+J17+J21+J25</f>
        <v>0</v>
      </c>
      <c r="K30" s="120"/>
      <c r="L30" s="120" t="n">
        <f aca="false">L7+L13+L17+L21+L25</f>
        <v>0</v>
      </c>
      <c r="M30" s="119"/>
      <c r="N30" s="119"/>
      <c r="O30" s="120" t="n">
        <f aca="false">O7+O13+O17+O21+O25</f>
        <v>0</v>
      </c>
      <c r="P30" s="120" t="n">
        <f aca="false">P7+P13+P17+P21+P25</f>
        <v>0</v>
      </c>
      <c r="Q30" s="120"/>
      <c r="R30" s="119"/>
      <c r="S30" s="119"/>
      <c r="T30" s="120" t="n">
        <f aca="false">T7+T13+T17+T21+T25</f>
        <v>0</v>
      </c>
      <c r="U30" s="120" t="n">
        <f aca="false">U7+U13+U17+U21+U25</f>
        <v>0</v>
      </c>
      <c r="V30" s="120"/>
      <c r="W30" s="3"/>
      <c r="X30" s="120" t="n">
        <f aca="false">E30+J30+O30+T30</f>
        <v>0</v>
      </c>
      <c r="Y30" s="120" t="n">
        <f aca="false">G30+L30+P30+U30</f>
        <v>0</v>
      </c>
      <c r="AA30" s="120" t="n">
        <f aca="false">AA7+AA13+AA17+AA21+AA25</f>
        <v>0</v>
      </c>
    </row>
    <row r="31" customFormat="false" ht="6" hidden="false" customHeight="true" outlineLevel="0" collapsed="false">
      <c r="B31" s="3"/>
      <c r="C31" s="3"/>
      <c r="D31" s="3"/>
      <c r="E31" s="3"/>
      <c r="F31" s="3"/>
      <c r="G31" s="3"/>
      <c r="H31" s="3"/>
      <c r="I31" s="3"/>
      <c r="J31" s="3"/>
      <c r="K31" s="3"/>
      <c r="L31" s="3"/>
      <c r="M31" s="3"/>
      <c r="N31" s="3"/>
      <c r="O31" s="3"/>
      <c r="P31" s="3"/>
      <c r="Q31" s="3"/>
      <c r="R31" s="3"/>
      <c r="S31" s="3"/>
      <c r="T31" s="3"/>
      <c r="U31" s="3"/>
      <c r="V31" s="3"/>
      <c r="W31" s="3"/>
      <c r="X31" s="95"/>
      <c r="Y31" s="95"/>
    </row>
    <row r="32" customFormat="false" ht="15" hidden="false" customHeight="false" outlineLevel="0" collapsed="false">
      <c r="B32" s="1" t="s">
        <v>86</v>
      </c>
      <c r="C32" s="3"/>
      <c r="D32" s="3"/>
      <c r="E32" s="121" t="n">
        <f aca="false">E30*E4</f>
        <v>0</v>
      </c>
      <c r="F32" s="121"/>
      <c r="G32" s="121" t="n">
        <f aca="false">G30*E4</f>
        <v>0</v>
      </c>
      <c r="H32" s="3"/>
      <c r="I32" s="3"/>
      <c r="J32" s="121" t="n">
        <f aca="false">J30*J4</f>
        <v>0</v>
      </c>
      <c r="K32" s="121"/>
      <c r="L32" s="121" t="n">
        <f aca="false">L30*J4</f>
        <v>0</v>
      </c>
      <c r="M32" s="3"/>
      <c r="N32" s="3"/>
      <c r="O32" s="121" t="n">
        <f aca="false">O30*O4</f>
        <v>0</v>
      </c>
      <c r="P32" s="121" t="n">
        <f aca="false">P30*O4</f>
        <v>0</v>
      </c>
      <c r="Q32" s="121"/>
      <c r="R32" s="3"/>
      <c r="S32" s="3"/>
      <c r="T32" s="121" t="n">
        <f aca="false">T30*T4</f>
        <v>0</v>
      </c>
      <c r="U32" s="121" t="n">
        <f aca="false">U30*T4</f>
        <v>0</v>
      </c>
      <c r="V32" s="121"/>
      <c r="W32" s="3"/>
      <c r="X32" s="120" t="n">
        <f aca="false">E32+J32+O32+T32</f>
        <v>0</v>
      </c>
      <c r="Y32" s="120" t="n">
        <f aca="false">G32+L32+P32+U32</f>
        <v>0</v>
      </c>
    </row>
    <row r="33" customFormat="false" ht="15" hidden="false" customHeight="false" outlineLevel="0" collapsed="false">
      <c r="B33" s="3"/>
      <c r="C33" s="3"/>
      <c r="D33" s="3"/>
      <c r="E33" s="3"/>
      <c r="F33" s="3"/>
      <c r="G33" s="3"/>
      <c r="H33" s="3"/>
      <c r="I33" s="3"/>
      <c r="J33" s="3"/>
      <c r="K33" s="3"/>
      <c r="L33" s="3"/>
      <c r="M33" s="3"/>
      <c r="N33" s="3"/>
      <c r="O33" s="3"/>
      <c r="P33" s="3"/>
      <c r="Q33" s="3"/>
      <c r="R33" s="3"/>
      <c r="S33" s="3"/>
      <c r="T33" s="3"/>
      <c r="U33" s="3"/>
      <c r="V33" s="3"/>
      <c r="W33" s="3"/>
      <c r="X33" s="3"/>
      <c r="Y33" s="3"/>
    </row>
    <row r="34" customFormat="false" ht="14.25" hidden="false" customHeight="false" outlineLevel="0" collapsed="false">
      <c r="B34" s="2" t="s">
        <v>91</v>
      </c>
      <c r="Y34" s="102" t="n">
        <f aca="false">'ZE 2'!AA30</f>
        <v>0</v>
      </c>
    </row>
    <row r="39" customFormat="false" ht="15" hidden="false" customHeight="false" outlineLevel="0" collapsed="false">
      <c r="B39" s="3" t="s">
        <v>4</v>
      </c>
    </row>
    <row r="41" customFormat="false" ht="14.25" hidden="false" customHeight="false" outlineLevel="0" collapsed="false">
      <c r="B41" s="5" t="s">
        <v>5</v>
      </c>
      <c r="C41" s="5"/>
    </row>
    <row r="43" customFormat="false" ht="14.25" hidden="false" customHeight="false" outlineLevel="0" collapsed="false">
      <c r="B43" s="6" t="s">
        <v>6</v>
      </c>
      <c r="C43" s="6"/>
    </row>
    <row r="45" customFormat="false" ht="14.25" hidden="false" customHeight="false" outlineLevel="0" collapsed="false">
      <c r="B45" s="7" t="s">
        <v>7</v>
      </c>
      <c r="C45" s="7"/>
    </row>
    <row r="47" customFormat="false" ht="15" hidden="false" customHeight="false" outlineLevel="0" collapsed="false">
      <c r="B47" s="64" t="s">
        <v>8</v>
      </c>
      <c r="C47" s="65"/>
    </row>
    <row r="49" customFormat="false" ht="14.25" hidden="false" customHeight="false" outlineLevel="0" collapsed="false">
      <c r="B49" s="67" t="s">
        <v>9</v>
      </c>
      <c r="C49" s="68"/>
    </row>
  </sheetData>
  <mergeCells count="18">
    <mergeCell ref="C3:G3"/>
    <mergeCell ref="H3:L3"/>
    <mergeCell ref="M3:Q3"/>
    <mergeCell ref="R3:V3"/>
    <mergeCell ref="X3:Y3"/>
    <mergeCell ref="C4:D4"/>
    <mergeCell ref="H4:I4"/>
    <mergeCell ref="M4:N4"/>
    <mergeCell ref="R4:S4"/>
    <mergeCell ref="D5:E5"/>
    <mergeCell ref="F5:G5"/>
    <mergeCell ref="I5:J5"/>
    <mergeCell ref="K5:L5"/>
    <mergeCell ref="N5:O5"/>
    <mergeCell ref="P5:Q5"/>
    <mergeCell ref="S5:T5"/>
    <mergeCell ref="U5:V5"/>
    <mergeCell ref="X5:Y5"/>
  </mergeCells>
  <dataValidations count="2">
    <dataValidation allowBlank="true" errorStyle="stop" operator="between" showDropDown="false" showErrorMessage="true" showInputMessage="true" sqref="B6" type="list">
      <formula1>Listen!$B$4:$B$6</formula1>
      <formula2>0</formula2>
    </dataValidation>
    <dataValidation allowBlank="true" errorStyle="stop" operator="between" showDropDown="false" showErrorMessage="true" showInputMessage="true" sqref="B8:B12" type="list">
      <formula1>'Infos eintragen'!$C$15:$C$19</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4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1"/>
  <cols>
    <col collapsed="false" customWidth="true" hidden="false" outlineLevel="0" max="1" min="1" style="0" width="3.25"/>
    <col collapsed="false" customWidth="true" hidden="false" outlineLevel="0" max="2" min="2" style="0" width="22.88"/>
    <col collapsed="false" customWidth="true" hidden="false" outlineLevel="0" max="3" min="3" style="0" width="13"/>
    <col collapsed="false" customWidth="true" hidden="false" outlineLevel="0" max="5" min="4" style="0" width="11.87"/>
    <col collapsed="false" customWidth="true" hidden="true" outlineLevel="1" max="7" min="6" style="0" width="11.87"/>
    <col collapsed="false" customWidth="true" hidden="false" outlineLevel="0" max="8" min="8" style="0" width="13"/>
    <col collapsed="false" customWidth="true" hidden="false" outlineLevel="0" max="10" min="9" style="0" width="10.75"/>
    <col collapsed="false" customWidth="true" hidden="true" outlineLevel="1" max="12" min="11" style="0" width="10.75"/>
    <col collapsed="false" customWidth="true" hidden="false" outlineLevel="0" max="13" min="13" style="0" width="13.63"/>
    <col collapsed="false" customWidth="true" hidden="false" outlineLevel="0" max="14" min="14" style="0" width="12.76"/>
    <col collapsed="false" customWidth="true" hidden="false" outlineLevel="0" max="15" min="15" style="0" width="10.75"/>
    <col collapsed="false" customWidth="true" hidden="true" outlineLevel="1" max="17" min="16" style="0" width="10.75"/>
    <col collapsed="false" customWidth="true" hidden="false" outlineLevel="0" max="18" min="18" style="0" width="13"/>
    <col collapsed="false" customWidth="true" hidden="false" outlineLevel="0" max="20" min="19" style="0" width="10.75"/>
    <col collapsed="false" customWidth="true" hidden="true" outlineLevel="1" max="22" min="21" style="0" width="10.75"/>
    <col collapsed="false" customWidth="true" hidden="false" outlineLevel="0" max="23" min="23" style="0" width="3.37"/>
    <col collapsed="false" customWidth="true" hidden="false" outlineLevel="0" max="25" min="24" style="0" width="13.12"/>
    <col collapsed="false" customWidth="true" hidden="false" outlineLevel="0" max="26" min="26" style="0" width="2.13"/>
    <col collapsed="false" customWidth="true" hidden="false" outlineLevel="0" max="27" min="27" style="0" width="11.25"/>
  </cols>
  <sheetData>
    <row r="1" customFormat="false" ht="15" hidden="false" customHeight="false" outlineLevel="0" collapsed="false">
      <c r="B1" s="70" t="str">
        <f aca="false">'Infos eintragen'!C7</f>
        <v>ZE 4</v>
      </c>
      <c r="C1" s="71"/>
      <c r="H1" s="72" t="s">
        <v>13</v>
      </c>
      <c r="I1" s="73" t="n">
        <f aca="false">'Infos eintragen'!H7</f>
        <v>0</v>
      </c>
      <c r="M1" s="122" t="s">
        <v>90</v>
      </c>
      <c r="N1" s="122"/>
      <c r="O1" s="123" t="n">
        <f aca="false">DATEDIF('ZE 3'!I1,I1,"m")</f>
        <v>0</v>
      </c>
    </row>
    <row r="2" customFormat="false" ht="7.5" hidden="false" customHeight="true" outlineLevel="0" collapsed="false">
      <c r="A2" s="74"/>
    </row>
    <row r="3" customFormat="false" ht="15" hidden="false" customHeight="false" outlineLevel="0" collapsed="false">
      <c r="C3" s="75" t="str">
        <f aca="false">'Infos eintragen'!K4</f>
        <v>eigene Organisation</v>
      </c>
      <c r="D3" s="75"/>
      <c r="E3" s="75"/>
      <c r="F3" s="75"/>
      <c r="G3" s="75"/>
      <c r="H3" s="76" t="str">
        <f aca="false">'Infos eintragen'!K5</f>
        <v>Partner 1</v>
      </c>
      <c r="I3" s="76"/>
      <c r="J3" s="76"/>
      <c r="K3" s="76"/>
      <c r="L3" s="76"/>
      <c r="M3" s="76" t="str">
        <f aca="false">'Infos eintragen'!K6</f>
        <v>Partner 2</v>
      </c>
      <c r="N3" s="76"/>
      <c r="O3" s="76"/>
      <c r="P3" s="76"/>
      <c r="Q3" s="76"/>
      <c r="R3" s="76" t="str">
        <f aca="false">'Infos eintragen'!K7</f>
        <v>Partner 3</v>
      </c>
      <c r="S3" s="76"/>
      <c r="T3" s="76"/>
      <c r="U3" s="76"/>
      <c r="V3" s="76"/>
      <c r="X3" s="77" t="n">
        <f aca="false">C1</f>
        <v>0</v>
      </c>
      <c r="Y3" s="77"/>
    </row>
    <row r="4" customFormat="false" ht="15" hidden="false" customHeight="false" outlineLevel="0" collapsed="false">
      <c r="C4" s="78" t="s">
        <v>15</v>
      </c>
      <c r="D4" s="78"/>
      <c r="E4" s="79" t="n">
        <f aca="false">'Infos eintragen'!P4</f>
        <v>0</v>
      </c>
      <c r="F4" s="80"/>
      <c r="G4" s="81"/>
      <c r="H4" s="82" t="s">
        <v>15</v>
      </c>
      <c r="I4" s="82"/>
      <c r="J4" s="83" t="n">
        <f aca="false">'Infos eintragen'!P5</f>
        <v>0</v>
      </c>
      <c r="K4" s="83"/>
      <c r="L4" s="84"/>
      <c r="M4" s="82" t="s">
        <v>15</v>
      </c>
      <c r="N4" s="82"/>
      <c r="O4" s="83" t="n">
        <f aca="false">'Infos eintragen'!P6</f>
        <v>0</v>
      </c>
      <c r="P4" s="84"/>
      <c r="Q4" s="84"/>
      <c r="R4" s="82" t="s">
        <v>15</v>
      </c>
      <c r="S4" s="82"/>
      <c r="T4" s="83" t="n">
        <f aca="false">'Infos eintragen'!P7</f>
        <v>0</v>
      </c>
      <c r="U4" s="84"/>
      <c r="V4" s="84"/>
    </row>
    <row r="5" customFormat="false" ht="15" hidden="false" customHeight="true" outlineLevel="0" collapsed="false">
      <c r="C5" s="81" t="s">
        <v>71</v>
      </c>
      <c r="D5" s="85" t="s">
        <v>72</v>
      </c>
      <c r="E5" s="85"/>
      <c r="F5" s="81" t="s">
        <v>73</v>
      </c>
      <c r="G5" s="81"/>
      <c r="H5" s="84" t="s">
        <v>71</v>
      </c>
      <c r="I5" s="86" t="s">
        <v>72</v>
      </c>
      <c r="J5" s="86"/>
      <c r="K5" s="84" t="s">
        <v>73</v>
      </c>
      <c r="L5" s="84"/>
      <c r="M5" s="84" t="s">
        <v>71</v>
      </c>
      <c r="N5" s="86" t="s">
        <v>72</v>
      </c>
      <c r="O5" s="86"/>
      <c r="P5" s="84" t="s">
        <v>73</v>
      </c>
      <c r="Q5" s="84"/>
      <c r="R5" s="84" t="s">
        <v>71</v>
      </c>
      <c r="S5" s="86" t="s">
        <v>72</v>
      </c>
      <c r="T5" s="86"/>
      <c r="U5" s="84" t="s">
        <v>73</v>
      </c>
      <c r="V5" s="84"/>
      <c r="X5" s="87" t="s">
        <v>74</v>
      </c>
      <c r="Y5" s="87"/>
      <c r="AA5" s="88" t="s">
        <v>75</v>
      </c>
    </row>
    <row r="6" customFormat="false" ht="15" hidden="false" customHeight="false" outlineLevel="0" collapsed="false">
      <c r="A6" s="89"/>
      <c r="B6" s="90"/>
      <c r="C6" s="81" t="str">
        <f aca="false">'Infos eintragen'!$J$19</f>
        <v>Monat</v>
      </c>
      <c r="D6" s="85" t="s">
        <v>76</v>
      </c>
      <c r="E6" s="81" t="s">
        <v>71</v>
      </c>
      <c r="F6" s="81" t="s">
        <v>76</v>
      </c>
      <c r="G6" s="81" t="s">
        <v>71</v>
      </c>
      <c r="H6" s="84" t="str">
        <f aca="false">'Infos eintragen'!$J$19</f>
        <v>Monat</v>
      </c>
      <c r="I6" s="86" t="s">
        <v>76</v>
      </c>
      <c r="J6" s="84" t="s">
        <v>71</v>
      </c>
      <c r="K6" s="84" t="s">
        <v>76</v>
      </c>
      <c r="L6" s="84" t="s">
        <v>71</v>
      </c>
      <c r="M6" s="84" t="str">
        <f aca="false">'Infos eintragen'!$J$19</f>
        <v>Monat</v>
      </c>
      <c r="N6" s="86" t="s">
        <v>76</v>
      </c>
      <c r="O6" s="84" t="s">
        <v>71</v>
      </c>
      <c r="P6" s="84" t="s">
        <v>76</v>
      </c>
      <c r="Q6" s="84" t="s">
        <v>71</v>
      </c>
      <c r="R6" s="84" t="str">
        <f aca="false">'Infos eintragen'!$J$19</f>
        <v>Monat</v>
      </c>
      <c r="S6" s="86" t="s">
        <v>76</v>
      </c>
      <c r="T6" s="84" t="s">
        <v>71</v>
      </c>
      <c r="U6" s="84" t="s">
        <v>76</v>
      </c>
      <c r="V6" s="84" t="s">
        <v>71</v>
      </c>
      <c r="X6" s="87" t="s">
        <v>88</v>
      </c>
      <c r="Y6" s="87" t="s">
        <v>73</v>
      </c>
      <c r="AA6" s="88" t="s">
        <v>73</v>
      </c>
    </row>
    <row r="7" customFormat="false" ht="15" hidden="false" customHeight="false" outlineLevel="0" collapsed="false">
      <c r="B7" s="91" t="str">
        <f aca="false">'Infos eintragen'!B11</f>
        <v>Personalkosten</v>
      </c>
      <c r="C7" s="92"/>
      <c r="D7" s="92"/>
      <c r="E7" s="93" t="n">
        <f aca="false">SUM(E8:E12)</f>
        <v>0</v>
      </c>
      <c r="F7" s="93"/>
      <c r="G7" s="93" t="n">
        <f aca="false">SUM(G8:G12)</f>
        <v>0</v>
      </c>
      <c r="H7" s="92"/>
      <c r="I7" s="92"/>
      <c r="J7" s="93" t="n">
        <f aca="false">SUM(J8:J12)</f>
        <v>0</v>
      </c>
      <c r="K7" s="93"/>
      <c r="L7" s="93" t="n">
        <f aca="false">SUM(L8:L12)</f>
        <v>0</v>
      </c>
      <c r="M7" s="92"/>
      <c r="N7" s="92"/>
      <c r="O7" s="93" t="n">
        <f aca="false">SUM(O8:O12)</f>
        <v>0</v>
      </c>
      <c r="P7" s="93" t="n">
        <f aca="false">SUM(P8:P12)</f>
        <v>0</v>
      </c>
      <c r="Q7" s="93"/>
      <c r="R7" s="92"/>
      <c r="S7" s="92"/>
      <c r="T7" s="93" t="n">
        <f aca="false">SUM(T8:T12)</f>
        <v>0</v>
      </c>
      <c r="U7" s="93" t="n">
        <f aca="false">SUM(U8:U12)</f>
        <v>0</v>
      </c>
      <c r="V7" s="93"/>
      <c r="W7" s="95"/>
      <c r="X7" s="93" t="n">
        <f aca="false">SUM(X8:X12)</f>
        <v>0</v>
      </c>
      <c r="Y7" s="93" t="n">
        <f aca="false">SUM(Y8:Y12)</f>
        <v>0</v>
      </c>
      <c r="AA7" s="93" t="n">
        <f aca="false">SUM(AA8:AA12)</f>
        <v>0</v>
      </c>
    </row>
    <row r="8" customFormat="false" ht="14.25" hidden="false" customHeight="false" outlineLevel="0" collapsed="false">
      <c r="B8" s="124"/>
      <c r="C8" s="97" t="n">
        <f aca="false">(IF(B8="",0,INDEX('Infos eintragen'!$C$14:$H$19,MATCH('ZE 4'!$B8,'Infos eintragen'!$C$14:$C$19,0),MATCH('ZE 4'!$C$6,'Infos eintragen'!$C$14:$H$14,0))))</f>
        <v>0</v>
      </c>
      <c r="D8" s="98"/>
      <c r="E8" s="97" t="n">
        <f aca="false">C8*D8</f>
        <v>0</v>
      </c>
      <c r="F8" s="99"/>
      <c r="G8" s="97" t="n">
        <f aca="false">F8*C8</f>
        <v>0</v>
      </c>
      <c r="H8" s="97" t="n">
        <f aca="false">$C8</f>
        <v>0</v>
      </c>
      <c r="I8" s="98"/>
      <c r="J8" s="97" t="n">
        <f aca="false">H8*I8</f>
        <v>0</v>
      </c>
      <c r="K8" s="99"/>
      <c r="L8" s="97" t="n">
        <f aca="false">K8*H8</f>
        <v>0</v>
      </c>
      <c r="M8" s="97" t="n">
        <f aca="false">$C8</f>
        <v>0</v>
      </c>
      <c r="N8" s="98"/>
      <c r="O8" s="100" t="n">
        <f aca="false">M8*N8</f>
        <v>0</v>
      </c>
      <c r="P8" s="46"/>
      <c r="Q8" s="97" t="n">
        <f aca="false">P8*M8</f>
        <v>0</v>
      </c>
      <c r="R8" s="97" t="n">
        <f aca="false">$C8</f>
        <v>0</v>
      </c>
      <c r="S8" s="98"/>
      <c r="T8" s="100" t="n">
        <f aca="false">R8*S8</f>
        <v>0</v>
      </c>
      <c r="U8" s="46"/>
      <c r="V8" s="97" t="n">
        <f aca="false">U8*R8</f>
        <v>0</v>
      </c>
      <c r="W8" s="102"/>
      <c r="X8" s="97" t="n">
        <f aca="false">E8+J8+O8+T8</f>
        <v>0</v>
      </c>
      <c r="Y8" s="97" t="n">
        <f aca="false">G8+L8+Q8+V8</f>
        <v>0</v>
      </c>
      <c r="AA8" s="97" t="n">
        <f aca="false">Y8-X8</f>
        <v>0</v>
      </c>
    </row>
    <row r="9" customFormat="false" ht="14.25" hidden="false" customHeight="false" outlineLevel="0" collapsed="false">
      <c r="B9" s="124"/>
      <c r="C9" s="97" t="n">
        <f aca="false">(IF(B9="",0,INDEX('Infos eintragen'!$C$14:$H$19,MATCH('ZE 4'!$B9,'Infos eintragen'!$C$14:$C$19,0),MATCH('ZE 4'!$C$6,'Infos eintragen'!$C$14:$H$14,0))))</f>
        <v>0</v>
      </c>
      <c r="D9" s="98"/>
      <c r="E9" s="97" t="n">
        <f aca="false">C9*D9</f>
        <v>0</v>
      </c>
      <c r="F9" s="99"/>
      <c r="G9" s="97" t="n">
        <f aca="false">F9*C9</f>
        <v>0</v>
      </c>
      <c r="H9" s="97" t="n">
        <f aca="false">$C9</f>
        <v>0</v>
      </c>
      <c r="I9" s="98"/>
      <c r="J9" s="97" t="n">
        <f aca="false">H9*I9</f>
        <v>0</v>
      </c>
      <c r="K9" s="99"/>
      <c r="L9" s="97" t="n">
        <f aca="false">K9*H9</f>
        <v>0</v>
      </c>
      <c r="M9" s="97" t="n">
        <f aca="false">$C9</f>
        <v>0</v>
      </c>
      <c r="N9" s="98"/>
      <c r="O9" s="100" t="n">
        <f aca="false">M9*N9</f>
        <v>0</v>
      </c>
      <c r="P9" s="46"/>
      <c r="Q9" s="97" t="n">
        <f aca="false">P9*M9</f>
        <v>0</v>
      </c>
      <c r="R9" s="97" t="n">
        <f aca="false">$C9</f>
        <v>0</v>
      </c>
      <c r="S9" s="98"/>
      <c r="T9" s="100" t="n">
        <f aca="false">R9*S9</f>
        <v>0</v>
      </c>
      <c r="U9" s="46"/>
      <c r="V9" s="97" t="n">
        <f aca="false">U9*R9</f>
        <v>0</v>
      </c>
      <c r="W9" s="102"/>
      <c r="X9" s="97" t="n">
        <f aca="false">E9+J9+O9+T9</f>
        <v>0</v>
      </c>
      <c r="Y9" s="97" t="n">
        <f aca="false">G9+L9+Q9+V9</f>
        <v>0</v>
      </c>
      <c r="AA9" s="97" t="n">
        <f aca="false">Y9-X9</f>
        <v>0</v>
      </c>
    </row>
    <row r="10" customFormat="false" ht="14.25" hidden="false" customHeight="false" outlineLevel="0" collapsed="false">
      <c r="B10" s="124"/>
      <c r="C10" s="97" t="n">
        <f aca="false">(IF(B10="",0,INDEX('Infos eintragen'!$C$14:$H$19,MATCH('ZE 4'!$B10,'Infos eintragen'!$C$14:$C$19,0),MATCH('ZE 4'!$C$6,'Infos eintragen'!$C$14:$H$14,0))))</f>
        <v>0</v>
      </c>
      <c r="D10" s="98"/>
      <c r="E10" s="97" t="n">
        <f aca="false">C10*D10</f>
        <v>0</v>
      </c>
      <c r="F10" s="99"/>
      <c r="G10" s="97" t="n">
        <f aca="false">F10*C10</f>
        <v>0</v>
      </c>
      <c r="H10" s="97" t="n">
        <f aca="false">$C10</f>
        <v>0</v>
      </c>
      <c r="I10" s="98"/>
      <c r="J10" s="97" t="n">
        <f aca="false">H10*I10</f>
        <v>0</v>
      </c>
      <c r="K10" s="99"/>
      <c r="L10" s="97" t="n">
        <f aca="false">K10*H10</f>
        <v>0</v>
      </c>
      <c r="M10" s="97" t="n">
        <f aca="false">$C10</f>
        <v>0</v>
      </c>
      <c r="N10" s="98"/>
      <c r="O10" s="100" t="n">
        <f aca="false">M10*N10</f>
        <v>0</v>
      </c>
      <c r="P10" s="46"/>
      <c r="Q10" s="97" t="n">
        <f aca="false">P10*M10</f>
        <v>0</v>
      </c>
      <c r="R10" s="97" t="n">
        <f aca="false">$C10</f>
        <v>0</v>
      </c>
      <c r="S10" s="98"/>
      <c r="T10" s="100" t="n">
        <f aca="false">R10*S10</f>
        <v>0</v>
      </c>
      <c r="U10" s="46"/>
      <c r="V10" s="97" t="n">
        <f aca="false">U10*R10</f>
        <v>0</v>
      </c>
      <c r="W10" s="102"/>
      <c r="X10" s="97" t="n">
        <f aca="false">E10+J10+O10+T10</f>
        <v>0</v>
      </c>
      <c r="Y10" s="97" t="n">
        <f aca="false">G10+L10+Q10+V10</f>
        <v>0</v>
      </c>
      <c r="AA10" s="97" t="n">
        <f aca="false">Y10-X10</f>
        <v>0</v>
      </c>
    </row>
    <row r="11" customFormat="false" ht="14.25" hidden="false" customHeight="false" outlineLevel="0" collapsed="false">
      <c r="B11" s="124"/>
      <c r="C11" s="97" t="n">
        <f aca="false">(IF(B11="",0,INDEX('Infos eintragen'!$C$14:$H$19,MATCH('ZE 4'!$B11,'Infos eintragen'!$C$14:$C$19,0),MATCH('ZE 4'!$C$6,'Infos eintragen'!$C$14:$H$14,0))))</f>
        <v>0</v>
      </c>
      <c r="D11" s="98"/>
      <c r="E11" s="97" t="n">
        <f aca="false">C11*D11</f>
        <v>0</v>
      </c>
      <c r="F11" s="99"/>
      <c r="G11" s="97" t="n">
        <f aca="false">F11*C11</f>
        <v>0</v>
      </c>
      <c r="H11" s="97" t="n">
        <f aca="false">$C11</f>
        <v>0</v>
      </c>
      <c r="I11" s="98"/>
      <c r="J11" s="97" t="n">
        <f aca="false">H11*I11</f>
        <v>0</v>
      </c>
      <c r="K11" s="99"/>
      <c r="L11" s="97" t="n">
        <f aca="false">K11*H11</f>
        <v>0</v>
      </c>
      <c r="M11" s="97" t="n">
        <f aca="false">$C11</f>
        <v>0</v>
      </c>
      <c r="N11" s="98"/>
      <c r="O11" s="100" t="n">
        <f aca="false">M11*N11</f>
        <v>0</v>
      </c>
      <c r="P11" s="46"/>
      <c r="Q11" s="97" t="n">
        <f aca="false">P11*M11</f>
        <v>0</v>
      </c>
      <c r="R11" s="97" t="n">
        <f aca="false">$C11</f>
        <v>0</v>
      </c>
      <c r="S11" s="98"/>
      <c r="T11" s="100" t="n">
        <f aca="false">R11*S11</f>
        <v>0</v>
      </c>
      <c r="U11" s="46"/>
      <c r="V11" s="97" t="n">
        <f aca="false">U11*R11</f>
        <v>0</v>
      </c>
      <c r="W11" s="102"/>
      <c r="X11" s="97" t="n">
        <f aca="false">E11+J11+O11+T11</f>
        <v>0</v>
      </c>
      <c r="Y11" s="97" t="n">
        <f aca="false">G11+L11+Q11+V11</f>
        <v>0</v>
      </c>
      <c r="AA11" s="97" t="n">
        <f aca="false">Y11-X11</f>
        <v>0</v>
      </c>
    </row>
    <row r="12" customFormat="false" ht="14.25" hidden="false" customHeight="false" outlineLevel="0" collapsed="false">
      <c r="B12" s="124"/>
      <c r="C12" s="97" t="n">
        <f aca="false">(IF(B12="",0,INDEX('Infos eintragen'!$C$14:$H$19,MATCH('ZE 4'!$B12,'Infos eintragen'!$C$14:$C$19,0),MATCH('ZE 4'!$C$6,'Infos eintragen'!$C$14:$H$14,0))))</f>
        <v>0</v>
      </c>
      <c r="D12" s="98"/>
      <c r="E12" s="97" t="n">
        <f aca="false">C12*D12</f>
        <v>0</v>
      </c>
      <c r="F12" s="99"/>
      <c r="G12" s="97" t="n">
        <f aca="false">F12*C12</f>
        <v>0</v>
      </c>
      <c r="H12" s="97" t="n">
        <f aca="false">$C12</f>
        <v>0</v>
      </c>
      <c r="I12" s="98"/>
      <c r="J12" s="97" t="n">
        <f aca="false">H12*I12</f>
        <v>0</v>
      </c>
      <c r="K12" s="99"/>
      <c r="L12" s="97" t="n">
        <f aca="false">K12*H12</f>
        <v>0</v>
      </c>
      <c r="M12" s="97" t="n">
        <f aca="false">$C12</f>
        <v>0</v>
      </c>
      <c r="N12" s="98"/>
      <c r="O12" s="100" t="n">
        <f aca="false">M12*N12</f>
        <v>0</v>
      </c>
      <c r="P12" s="46"/>
      <c r="Q12" s="97" t="n">
        <f aca="false">P12*M12</f>
        <v>0</v>
      </c>
      <c r="R12" s="97" t="n">
        <f aca="false">$C12</f>
        <v>0</v>
      </c>
      <c r="S12" s="98"/>
      <c r="T12" s="100" t="n">
        <f aca="false">R12*S12</f>
        <v>0</v>
      </c>
      <c r="U12" s="46"/>
      <c r="V12" s="97" t="n">
        <f aca="false">U12*R12</f>
        <v>0</v>
      </c>
      <c r="W12" s="102"/>
      <c r="X12" s="97" t="n">
        <f aca="false">E12+J12+O12+T12</f>
        <v>0</v>
      </c>
      <c r="Y12" s="97" t="n">
        <f aca="false">G12+L12+Q12+V12</f>
        <v>0</v>
      </c>
      <c r="AA12" s="97" t="n">
        <f aca="false">Y12-X12</f>
        <v>0</v>
      </c>
    </row>
    <row r="13" customFormat="false" ht="15" hidden="false" customHeight="false" outlineLevel="0" collapsed="false">
      <c r="B13" s="103" t="str">
        <f aca="false">'Infos eintragen'!B21</f>
        <v>Kommunikation/ Öffentlichkeitsarbeit</v>
      </c>
      <c r="C13" s="104" t="n">
        <f aca="false">SUM(C14:C16)</f>
        <v>0</v>
      </c>
      <c r="D13" s="104"/>
      <c r="E13" s="104" t="n">
        <f aca="false">SUM(E14:E16)</f>
        <v>0</v>
      </c>
      <c r="F13" s="105"/>
      <c r="G13" s="104" t="n">
        <f aca="false">SUM(G14:G16)</f>
        <v>0</v>
      </c>
      <c r="H13" s="104" t="n">
        <f aca="false">SUM(H14:H16)</f>
        <v>0</v>
      </c>
      <c r="I13" s="104"/>
      <c r="J13" s="104" t="n">
        <f aca="false">SUM(J14:J16)</f>
        <v>0</v>
      </c>
      <c r="K13" s="106"/>
      <c r="L13" s="104" t="n">
        <f aca="false">SUM(L14:L16)</f>
        <v>0</v>
      </c>
      <c r="M13" s="104" t="n">
        <f aca="false">SUM(M14:M16)</f>
        <v>0</v>
      </c>
      <c r="N13" s="104"/>
      <c r="O13" s="104" t="n">
        <f aca="false">SUM(O14:O16)</f>
        <v>0</v>
      </c>
      <c r="P13" s="104" t="n">
        <f aca="false">SUM(P14:P16)</f>
        <v>0</v>
      </c>
      <c r="Q13" s="104"/>
      <c r="R13" s="104" t="n">
        <f aca="false">SUM(R14:R16)</f>
        <v>0</v>
      </c>
      <c r="S13" s="104"/>
      <c r="T13" s="104" t="n">
        <f aca="false">SUM(T14:T16)</f>
        <v>0</v>
      </c>
      <c r="U13" s="104" t="n">
        <f aca="false">SUM(U14:U16)</f>
        <v>0</v>
      </c>
      <c r="V13" s="104"/>
      <c r="W13" s="107"/>
      <c r="X13" s="104" t="n">
        <f aca="false">SUM(X14:X16)</f>
        <v>0</v>
      </c>
      <c r="Y13" s="104" t="n">
        <f aca="false">SUM(Y14:Y16)</f>
        <v>0</v>
      </c>
      <c r="AA13" s="104" t="n">
        <f aca="false">SUM(AA14:AA16)</f>
        <v>0</v>
      </c>
    </row>
    <row r="14" customFormat="false" ht="14.25" hidden="false" customHeight="false" outlineLevel="0" collapsed="false">
      <c r="B14" s="108" t="s">
        <v>78</v>
      </c>
      <c r="C14" s="109"/>
      <c r="D14" s="110"/>
      <c r="E14" s="111" t="n">
        <f aca="false">C14*D14</f>
        <v>0</v>
      </c>
      <c r="F14" s="112"/>
      <c r="G14" s="97" t="n">
        <f aca="false">F14*C14</f>
        <v>0</v>
      </c>
      <c r="H14" s="109"/>
      <c r="I14" s="110"/>
      <c r="J14" s="111" t="n">
        <f aca="false">H14*I14</f>
        <v>0</v>
      </c>
      <c r="K14" s="99"/>
      <c r="L14" s="97" t="n">
        <f aca="false">K14*H14</f>
        <v>0</v>
      </c>
      <c r="M14" s="109"/>
      <c r="N14" s="110"/>
      <c r="O14" s="111" t="n">
        <f aca="false">M14*N14</f>
        <v>0</v>
      </c>
      <c r="P14" s="114"/>
      <c r="Q14" s="97" t="n">
        <f aca="false">P14*M14</f>
        <v>0</v>
      </c>
      <c r="R14" s="109"/>
      <c r="S14" s="110"/>
      <c r="T14" s="111" t="n">
        <f aca="false">R14*S14</f>
        <v>0</v>
      </c>
      <c r="U14" s="114"/>
      <c r="V14" s="97" t="n">
        <f aca="false">U14*R14</f>
        <v>0</v>
      </c>
      <c r="W14" s="115"/>
      <c r="X14" s="97" t="n">
        <f aca="false">E14+J14+O14+T14</f>
        <v>0</v>
      </c>
      <c r="Y14" s="97" t="n">
        <f aca="false">G14+L14+Q14+V14</f>
        <v>0</v>
      </c>
      <c r="AA14" s="97" t="n">
        <f aca="false">Y14-X14</f>
        <v>0</v>
      </c>
    </row>
    <row r="15" customFormat="false" ht="14.25" hidden="false" customHeight="false" outlineLevel="0" collapsed="false">
      <c r="B15" s="108" t="s">
        <v>79</v>
      </c>
      <c r="C15" s="109"/>
      <c r="D15" s="110"/>
      <c r="E15" s="111" t="n">
        <f aca="false">C15*D15</f>
        <v>0</v>
      </c>
      <c r="F15" s="112"/>
      <c r="G15" s="97" t="n">
        <f aca="false">F15*C15</f>
        <v>0</v>
      </c>
      <c r="H15" s="109"/>
      <c r="I15" s="110"/>
      <c r="J15" s="111" t="n">
        <f aca="false">H15*I15</f>
        <v>0</v>
      </c>
      <c r="K15" s="99"/>
      <c r="L15" s="97" t="n">
        <f aca="false">K15*H15</f>
        <v>0</v>
      </c>
      <c r="M15" s="109"/>
      <c r="N15" s="110"/>
      <c r="O15" s="111" t="n">
        <f aca="false">M15*N15</f>
        <v>0</v>
      </c>
      <c r="P15" s="114"/>
      <c r="Q15" s="97" t="n">
        <f aca="false">P15*M15</f>
        <v>0</v>
      </c>
      <c r="R15" s="109"/>
      <c r="S15" s="110"/>
      <c r="T15" s="111" t="n">
        <f aca="false">R15*S15</f>
        <v>0</v>
      </c>
      <c r="U15" s="114"/>
      <c r="V15" s="97" t="n">
        <f aca="false">U15*R15</f>
        <v>0</v>
      </c>
      <c r="W15" s="115"/>
      <c r="X15" s="97" t="n">
        <f aca="false">E15+J15+O15+T15</f>
        <v>0</v>
      </c>
      <c r="Y15" s="97" t="n">
        <f aca="false">G15+L15+Q15+V15</f>
        <v>0</v>
      </c>
      <c r="AA15" s="97" t="n">
        <f aca="false">Y15-X15</f>
        <v>0</v>
      </c>
    </row>
    <row r="16" customFormat="false" ht="14.25" hidden="false" customHeight="false" outlineLevel="0" collapsed="false">
      <c r="B16" s="108"/>
      <c r="C16" s="114"/>
      <c r="D16" s="110"/>
      <c r="E16" s="111" t="n">
        <f aca="false">C16*D16</f>
        <v>0</v>
      </c>
      <c r="F16" s="112"/>
      <c r="G16" s="97" t="n">
        <f aca="false">F16*C16</f>
        <v>0</v>
      </c>
      <c r="H16" s="114"/>
      <c r="I16" s="110"/>
      <c r="J16" s="111" t="n">
        <f aca="false">H16*I16</f>
        <v>0</v>
      </c>
      <c r="K16" s="99"/>
      <c r="L16" s="97" t="n">
        <f aca="false">K16*H16</f>
        <v>0</v>
      </c>
      <c r="M16" s="114"/>
      <c r="N16" s="110"/>
      <c r="O16" s="111" t="n">
        <f aca="false">M16*N16</f>
        <v>0</v>
      </c>
      <c r="P16" s="114"/>
      <c r="Q16" s="97" t="n">
        <f aca="false">P16*M16</f>
        <v>0</v>
      </c>
      <c r="R16" s="114"/>
      <c r="S16" s="110"/>
      <c r="T16" s="111" t="n">
        <f aca="false">R16*S16</f>
        <v>0</v>
      </c>
      <c r="U16" s="114"/>
      <c r="V16" s="97" t="n">
        <f aca="false">U16*R16</f>
        <v>0</v>
      </c>
      <c r="W16" s="115"/>
      <c r="X16" s="97" t="n">
        <f aca="false">E16+J16+O16+T16</f>
        <v>0</v>
      </c>
      <c r="Y16" s="97" t="n">
        <f aca="false">G16+L16+Q16+V16</f>
        <v>0</v>
      </c>
      <c r="AA16" s="97" t="n">
        <f aca="false">Y16-X16</f>
        <v>0</v>
      </c>
    </row>
    <row r="17" customFormat="false" ht="15" hidden="false" customHeight="false" outlineLevel="0" collapsed="false">
      <c r="B17" s="91" t="str">
        <f aca="false">'Infos eintragen'!B23</f>
        <v>Reisemittel </v>
      </c>
      <c r="C17" s="104" t="n">
        <f aca="false">SUM(C18:C20)</f>
        <v>0</v>
      </c>
      <c r="D17" s="116"/>
      <c r="E17" s="104" t="n">
        <f aca="false">SUM(E18:E20)</f>
        <v>0</v>
      </c>
      <c r="F17" s="105"/>
      <c r="G17" s="104" t="n">
        <f aca="false">SUM(G18:G20)</f>
        <v>0</v>
      </c>
      <c r="H17" s="104" t="n">
        <f aca="false">SUM(H18:H20)</f>
        <v>0</v>
      </c>
      <c r="I17" s="116"/>
      <c r="J17" s="104" t="n">
        <f aca="false">SUM(J18:J20)</f>
        <v>0</v>
      </c>
      <c r="K17" s="106"/>
      <c r="L17" s="104" t="n">
        <f aca="false">SUM(L18:L20)</f>
        <v>0</v>
      </c>
      <c r="M17" s="104" t="n">
        <f aca="false">SUM(M18:M20)</f>
        <v>0</v>
      </c>
      <c r="N17" s="116"/>
      <c r="O17" s="104" t="n">
        <f aca="false">SUM(O18:O20)</f>
        <v>0</v>
      </c>
      <c r="P17" s="104" t="n">
        <f aca="false">SUM(P18:P20)</f>
        <v>0</v>
      </c>
      <c r="Q17" s="104"/>
      <c r="R17" s="104" t="n">
        <f aca="false">SUM(R18:R20)</f>
        <v>0</v>
      </c>
      <c r="S17" s="116"/>
      <c r="T17" s="104" t="n">
        <f aca="false">SUM(T18:T20)</f>
        <v>0</v>
      </c>
      <c r="U17" s="104" t="n">
        <f aca="false">SUM(U18:U20)</f>
        <v>0</v>
      </c>
      <c r="V17" s="104"/>
      <c r="W17" s="107"/>
      <c r="X17" s="104" t="n">
        <f aca="false">SUM(X18:X20)</f>
        <v>0</v>
      </c>
      <c r="Y17" s="104" t="n">
        <f aca="false">SUM(Y18:Y20)</f>
        <v>0</v>
      </c>
      <c r="AA17" s="104" t="n">
        <f aca="false">SUM(AA18:AA20)</f>
        <v>0</v>
      </c>
    </row>
    <row r="18" customFormat="false" ht="14.25" hidden="false" customHeight="false" outlineLevel="0" collapsed="false">
      <c r="B18" s="108" t="s">
        <v>80</v>
      </c>
      <c r="C18" s="109"/>
      <c r="D18" s="110"/>
      <c r="E18" s="111" t="n">
        <f aca="false">C18*D18</f>
        <v>0</v>
      </c>
      <c r="F18" s="112"/>
      <c r="G18" s="97" t="n">
        <f aca="false">F18*C18</f>
        <v>0</v>
      </c>
      <c r="H18" s="109"/>
      <c r="I18" s="110"/>
      <c r="J18" s="111" t="n">
        <f aca="false">H18*I18</f>
        <v>0</v>
      </c>
      <c r="K18" s="99"/>
      <c r="L18" s="97" t="n">
        <f aca="false">K18*H18</f>
        <v>0</v>
      </c>
      <c r="M18" s="109"/>
      <c r="N18" s="110"/>
      <c r="O18" s="111" t="n">
        <f aca="false">M18*N18</f>
        <v>0</v>
      </c>
      <c r="P18" s="114"/>
      <c r="Q18" s="97" t="n">
        <f aca="false">P18*M18</f>
        <v>0</v>
      </c>
      <c r="R18" s="109"/>
      <c r="S18" s="110"/>
      <c r="T18" s="111" t="n">
        <f aca="false">R18*S18</f>
        <v>0</v>
      </c>
      <c r="U18" s="114"/>
      <c r="V18" s="97" t="n">
        <f aca="false">U18*R18</f>
        <v>0</v>
      </c>
      <c r="W18" s="115"/>
      <c r="X18" s="97" t="n">
        <f aca="false">E18+J18+O18+T18</f>
        <v>0</v>
      </c>
      <c r="Y18" s="97" t="n">
        <f aca="false">G18+L18+Q18+V18</f>
        <v>0</v>
      </c>
      <c r="AA18" s="97" t="n">
        <f aca="false">Y18-X18</f>
        <v>0</v>
      </c>
    </row>
    <row r="19" customFormat="false" ht="14.25" hidden="false" customHeight="false" outlineLevel="0" collapsed="false">
      <c r="B19" s="108" t="s">
        <v>81</v>
      </c>
      <c r="C19" s="109"/>
      <c r="D19" s="110"/>
      <c r="E19" s="111" t="n">
        <f aca="false">C19*D19</f>
        <v>0</v>
      </c>
      <c r="F19" s="112"/>
      <c r="G19" s="97" t="n">
        <f aca="false">F19*C19</f>
        <v>0</v>
      </c>
      <c r="H19" s="109"/>
      <c r="I19" s="110"/>
      <c r="J19" s="111" t="n">
        <f aca="false">H19*I19</f>
        <v>0</v>
      </c>
      <c r="K19" s="99"/>
      <c r="L19" s="97" t="n">
        <f aca="false">K19*H19</f>
        <v>0</v>
      </c>
      <c r="M19" s="109"/>
      <c r="N19" s="110"/>
      <c r="O19" s="111" t="n">
        <f aca="false">M19*N19</f>
        <v>0</v>
      </c>
      <c r="P19" s="114"/>
      <c r="Q19" s="97" t="n">
        <f aca="false">P19*M19</f>
        <v>0</v>
      </c>
      <c r="R19" s="109"/>
      <c r="S19" s="110"/>
      <c r="T19" s="111" t="n">
        <f aca="false">R19*S19</f>
        <v>0</v>
      </c>
      <c r="U19" s="114"/>
      <c r="V19" s="97" t="n">
        <f aca="false">U19*R19</f>
        <v>0</v>
      </c>
      <c r="W19" s="115"/>
      <c r="X19" s="97" t="n">
        <f aca="false">E19+J19+O19+T19</f>
        <v>0</v>
      </c>
      <c r="Y19" s="97" t="n">
        <f aca="false">G19+L19+Q19+V19</f>
        <v>0</v>
      </c>
      <c r="AA19" s="97" t="n">
        <f aca="false">Y19-X19</f>
        <v>0</v>
      </c>
    </row>
    <row r="20" customFormat="false" ht="14.25" hidden="false" customHeight="false" outlineLevel="0" collapsed="false">
      <c r="B20" s="108"/>
      <c r="C20" s="114"/>
      <c r="D20" s="110"/>
      <c r="E20" s="111" t="n">
        <f aca="false">C20*D20</f>
        <v>0</v>
      </c>
      <c r="F20" s="112"/>
      <c r="G20" s="97" t="n">
        <f aca="false">F20*C20</f>
        <v>0</v>
      </c>
      <c r="H20" s="114"/>
      <c r="I20" s="110"/>
      <c r="J20" s="111" t="n">
        <f aca="false">H20*I20</f>
        <v>0</v>
      </c>
      <c r="K20" s="99"/>
      <c r="L20" s="97" t="n">
        <f aca="false">K20*H20</f>
        <v>0</v>
      </c>
      <c r="M20" s="114"/>
      <c r="N20" s="110"/>
      <c r="O20" s="111" t="n">
        <f aca="false">M20*N20</f>
        <v>0</v>
      </c>
      <c r="P20" s="114"/>
      <c r="Q20" s="97" t="n">
        <f aca="false">P20*M20</f>
        <v>0</v>
      </c>
      <c r="R20" s="114"/>
      <c r="S20" s="110"/>
      <c r="T20" s="111" t="n">
        <f aca="false">R20*S20</f>
        <v>0</v>
      </c>
      <c r="U20" s="114"/>
      <c r="V20" s="97" t="n">
        <f aca="false">U20*R20</f>
        <v>0</v>
      </c>
      <c r="W20" s="115"/>
      <c r="X20" s="97" t="n">
        <f aca="false">E20+J20+O20+T20</f>
        <v>0</v>
      </c>
      <c r="Y20" s="97" t="n">
        <f aca="false">G20+L20+Q20+V20</f>
        <v>0</v>
      </c>
      <c r="AA20" s="97" t="n">
        <f aca="false">Y20-X20</f>
        <v>0</v>
      </c>
    </row>
    <row r="21" customFormat="false" ht="15" hidden="false" customHeight="false" outlineLevel="0" collapsed="false">
      <c r="B21" s="91" t="str">
        <f aca="false">'Infos eintragen'!B25</f>
        <v>Gegenstände/ Investitionen</v>
      </c>
      <c r="C21" s="104" t="n">
        <f aca="false">SUM(C22:C24)</f>
        <v>0</v>
      </c>
      <c r="D21" s="116"/>
      <c r="E21" s="104" t="n">
        <f aca="false">SUM(E22:E24)</f>
        <v>0</v>
      </c>
      <c r="F21" s="105"/>
      <c r="G21" s="104" t="n">
        <f aca="false">SUM(G22:G24)</f>
        <v>0</v>
      </c>
      <c r="H21" s="104" t="n">
        <f aca="false">SUM(H22:H24)</f>
        <v>0</v>
      </c>
      <c r="I21" s="116"/>
      <c r="J21" s="104" t="n">
        <f aca="false">SUM(J22:J24)</f>
        <v>0</v>
      </c>
      <c r="K21" s="106"/>
      <c r="L21" s="104" t="n">
        <f aca="false">SUM(L22:L24)</f>
        <v>0</v>
      </c>
      <c r="M21" s="104" t="n">
        <f aca="false">SUM(M22:M24)</f>
        <v>0</v>
      </c>
      <c r="N21" s="116"/>
      <c r="O21" s="104" t="n">
        <f aca="false">SUM(O22:O24)</f>
        <v>0</v>
      </c>
      <c r="P21" s="104" t="n">
        <f aca="false">SUM(P22:P24)</f>
        <v>0</v>
      </c>
      <c r="Q21" s="104"/>
      <c r="R21" s="104" t="n">
        <f aca="false">SUM(R22:R24)</f>
        <v>0</v>
      </c>
      <c r="S21" s="116"/>
      <c r="T21" s="104" t="n">
        <f aca="false">SUM(T22:T24)</f>
        <v>0</v>
      </c>
      <c r="U21" s="104" t="n">
        <f aca="false">SUM(U22:U24)</f>
        <v>0</v>
      </c>
      <c r="V21" s="104"/>
      <c r="W21" s="107"/>
      <c r="X21" s="104" t="n">
        <f aca="false">SUM(X22:X24)</f>
        <v>0</v>
      </c>
      <c r="Y21" s="104" t="n">
        <f aca="false">SUM(Y22:Y24)</f>
        <v>0</v>
      </c>
      <c r="AA21" s="104" t="n">
        <f aca="false">SUM(AA22:AA24)</f>
        <v>0</v>
      </c>
    </row>
    <row r="22" customFormat="false" ht="14.25" hidden="false" customHeight="false" outlineLevel="0" collapsed="false">
      <c r="B22" s="108" t="s">
        <v>82</v>
      </c>
      <c r="C22" s="109"/>
      <c r="D22" s="110"/>
      <c r="E22" s="111" t="n">
        <f aca="false">C22*D22</f>
        <v>0</v>
      </c>
      <c r="F22" s="112"/>
      <c r="G22" s="97" t="n">
        <f aca="false">F22*C22</f>
        <v>0</v>
      </c>
      <c r="H22" s="109"/>
      <c r="I22" s="110"/>
      <c r="J22" s="111" t="n">
        <f aca="false">H22*I22</f>
        <v>0</v>
      </c>
      <c r="K22" s="99"/>
      <c r="L22" s="97" t="n">
        <f aca="false">K22*H22</f>
        <v>0</v>
      </c>
      <c r="M22" s="109"/>
      <c r="N22" s="110"/>
      <c r="O22" s="111" t="n">
        <f aca="false">M22*N22</f>
        <v>0</v>
      </c>
      <c r="P22" s="114"/>
      <c r="Q22" s="97" t="n">
        <f aca="false">P22*M22</f>
        <v>0</v>
      </c>
      <c r="R22" s="109"/>
      <c r="S22" s="110"/>
      <c r="T22" s="111" t="n">
        <f aca="false">R22*S22</f>
        <v>0</v>
      </c>
      <c r="U22" s="114"/>
      <c r="V22" s="97" t="n">
        <f aca="false">U22*R22</f>
        <v>0</v>
      </c>
      <c r="W22" s="115"/>
      <c r="X22" s="97" t="n">
        <f aca="false">E22+J22+O22+T22</f>
        <v>0</v>
      </c>
      <c r="Y22" s="97" t="n">
        <f aca="false">G22+L22+Q22+V22</f>
        <v>0</v>
      </c>
      <c r="AA22" s="97" t="n">
        <f aca="false">Y22-X22</f>
        <v>0</v>
      </c>
    </row>
    <row r="23" customFormat="false" ht="14.25" hidden="false" customHeight="false" outlineLevel="0" collapsed="false">
      <c r="B23" s="108" t="s">
        <v>83</v>
      </c>
      <c r="C23" s="109"/>
      <c r="D23" s="110"/>
      <c r="E23" s="111" t="n">
        <f aca="false">C23*D23</f>
        <v>0</v>
      </c>
      <c r="F23" s="112"/>
      <c r="G23" s="97" t="n">
        <f aca="false">F23*C23</f>
        <v>0</v>
      </c>
      <c r="H23" s="109"/>
      <c r="I23" s="110"/>
      <c r="J23" s="111" t="n">
        <f aca="false">H23*I23</f>
        <v>0</v>
      </c>
      <c r="K23" s="99"/>
      <c r="L23" s="97" t="n">
        <f aca="false">K23*H23</f>
        <v>0</v>
      </c>
      <c r="M23" s="109"/>
      <c r="N23" s="110"/>
      <c r="O23" s="111" t="n">
        <f aca="false">M23*N23</f>
        <v>0</v>
      </c>
      <c r="P23" s="114"/>
      <c r="Q23" s="97" t="n">
        <f aca="false">P23*M23</f>
        <v>0</v>
      </c>
      <c r="R23" s="109"/>
      <c r="S23" s="110"/>
      <c r="T23" s="111" t="n">
        <f aca="false">R23*S23</f>
        <v>0</v>
      </c>
      <c r="U23" s="114"/>
      <c r="V23" s="97" t="n">
        <f aca="false">U23*R23</f>
        <v>0</v>
      </c>
      <c r="W23" s="115"/>
      <c r="X23" s="97" t="n">
        <f aca="false">E23+J23+O23+T23</f>
        <v>0</v>
      </c>
      <c r="Y23" s="97" t="n">
        <f aca="false">G23+L23+Q23+V23</f>
        <v>0</v>
      </c>
      <c r="AA23" s="97" t="n">
        <f aca="false">Y23-X23</f>
        <v>0</v>
      </c>
    </row>
    <row r="24" customFormat="false" ht="14.25" hidden="false" customHeight="false" outlineLevel="0" collapsed="false">
      <c r="B24" s="108"/>
      <c r="C24" s="114"/>
      <c r="D24" s="110"/>
      <c r="E24" s="111" t="n">
        <f aca="false">C24*D24</f>
        <v>0</v>
      </c>
      <c r="F24" s="112"/>
      <c r="G24" s="97" t="n">
        <f aca="false">F24*C24</f>
        <v>0</v>
      </c>
      <c r="H24" s="114"/>
      <c r="I24" s="110"/>
      <c r="J24" s="111" t="n">
        <f aca="false">H24*I24</f>
        <v>0</v>
      </c>
      <c r="K24" s="99"/>
      <c r="L24" s="97" t="n">
        <f aca="false">K24*H24</f>
        <v>0</v>
      </c>
      <c r="M24" s="114"/>
      <c r="N24" s="110"/>
      <c r="O24" s="111" t="n">
        <f aca="false">M24*N24</f>
        <v>0</v>
      </c>
      <c r="P24" s="114"/>
      <c r="Q24" s="97" t="n">
        <f aca="false">P24*M24</f>
        <v>0</v>
      </c>
      <c r="R24" s="114"/>
      <c r="S24" s="110"/>
      <c r="T24" s="111" t="n">
        <f aca="false">R24*S24</f>
        <v>0</v>
      </c>
      <c r="U24" s="114"/>
      <c r="V24" s="97" t="n">
        <f aca="false">U24*R24</f>
        <v>0</v>
      </c>
      <c r="W24" s="115"/>
      <c r="X24" s="97" t="n">
        <f aca="false">E24+J24+O24+T24</f>
        <v>0</v>
      </c>
      <c r="Y24" s="97" t="n">
        <f aca="false">G24+L24+Q24+V24</f>
        <v>0</v>
      </c>
      <c r="AA24" s="97" t="n">
        <f aca="false">Y24-X24</f>
        <v>0</v>
      </c>
    </row>
    <row r="25" customFormat="false" ht="15" hidden="false" customHeight="false" outlineLevel="0" collapsed="false">
      <c r="B25" s="91" t="str">
        <f aca="false">'Infos eintragen'!B27</f>
        <v>Sonstige Ausgaben/ Vergabe von Aufträgen</v>
      </c>
      <c r="C25" s="104" t="n">
        <f aca="false">SUM(C26:C28)</f>
        <v>0</v>
      </c>
      <c r="D25" s="116"/>
      <c r="E25" s="104" t="n">
        <f aca="false">SUM(E26:E28)</f>
        <v>0</v>
      </c>
      <c r="F25" s="105"/>
      <c r="G25" s="104" t="n">
        <f aca="false">SUM(G26:G28)</f>
        <v>0</v>
      </c>
      <c r="H25" s="104" t="n">
        <f aca="false">SUM(H26:H28)</f>
        <v>0</v>
      </c>
      <c r="I25" s="116"/>
      <c r="J25" s="104" t="n">
        <f aca="false">SUM(J26:J28)</f>
        <v>0</v>
      </c>
      <c r="K25" s="106"/>
      <c r="L25" s="104" t="n">
        <f aca="false">SUM(L26:L28)</f>
        <v>0</v>
      </c>
      <c r="M25" s="104" t="n">
        <f aca="false">SUM(M26:M28)</f>
        <v>0</v>
      </c>
      <c r="N25" s="116"/>
      <c r="O25" s="104" t="n">
        <f aca="false">SUM(O26:O28)</f>
        <v>0</v>
      </c>
      <c r="P25" s="104" t="n">
        <f aca="false">SUM(P26:P28)</f>
        <v>0</v>
      </c>
      <c r="Q25" s="104"/>
      <c r="R25" s="104" t="n">
        <f aca="false">SUM(R26:R28)</f>
        <v>0</v>
      </c>
      <c r="S25" s="116"/>
      <c r="T25" s="104" t="n">
        <f aca="false">SUM(T26:T28)</f>
        <v>0</v>
      </c>
      <c r="U25" s="104" t="n">
        <f aca="false">SUM(U26:U28)</f>
        <v>0</v>
      </c>
      <c r="V25" s="104"/>
      <c r="W25" s="107"/>
      <c r="X25" s="104" t="n">
        <f aca="false">SUM(X26:X28)</f>
        <v>0</v>
      </c>
      <c r="Y25" s="104" t="n">
        <f aca="false">SUM(Y26:Y28)</f>
        <v>0</v>
      </c>
      <c r="AA25" s="104" t="n">
        <f aca="false">SUM(AA26:AA28)</f>
        <v>0</v>
      </c>
    </row>
    <row r="26" customFormat="false" ht="14.25" hidden="false" customHeight="false" outlineLevel="0" collapsed="false">
      <c r="B26" s="108" t="s">
        <v>84</v>
      </c>
      <c r="C26" s="109"/>
      <c r="D26" s="110"/>
      <c r="E26" s="111" t="n">
        <f aca="false">C26*D26</f>
        <v>0</v>
      </c>
      <c r="F26" s="112"/>
      <c r="G26" s="97" t="n">
        <f aca="false">F26*C26</f>
        <v>0</v>
      </c>
      <c r="H26" s="109"/>
      <c r="I26" s="110"/>
      <c r="J26" s="111" t="n">
        <f aca="false">H26*I26</f>
        <v>0</v>
      </c>
      <c r="K26" s="99"/>
      <c r="L26" s="97" t="n">
        <f aca="false">K26*H26</f>
        <v>0</v>
      </c>
      <c r="M26" s="109"/>
      <c r="N26" s="110"/>
      <c r="O26" s="111" t="n">
        <f aca="false">M26*N26</f>
        <v>0</v>
      </c>
      <c r="P26" s="114"/>
      <c r="Q26" s="97" t="n">
        <f aca="false">P26*M26</f>
        <v>0</v>
      </c>
      <c r="R26" s="109"/>
      <c r="S26" s="110"/>
      <c r="T26" s="111" t="n">
        <f aca="false">R26*S26</f>
        <v>0</v>
      </c>
      <c r="U26" s="114"/>
      <c r="V26" s="97" t="n">
        <f aca="false">U26*R26</f>
        <v>0</v>
      </c>
      <c r="W26" s="115"/>
      <c r="X26" s="97" t="n">
        <f aca="false">E26+J26+O26+T26</f>
        <v>0</v>
      </c>
      <c r="Y26" s="97" t="n">
        <f aca="false">G26+L26+Q26+V26</f>
        <v>0</v>
      </c>
      <c r="AA26" s="97" t="n">
        <f aca="false">Y26-X26</f>
        <v>0</v>
      </c>
    </row>
    <row r="27" customFormat="false" ht="14.25" hidden="false" customHeight="false" outlineLevel="0" collapsed="false">
      <c r="B27" s="108" t="s">
        <v>85</v>
      </c>
      <c r="C27" s="109"/>
      <c r="D27" s="110"/>
      <c r="E27" s="111" t="n">
        <f aca="false">C27*D27</f>
        <v>0</v>
      </c>
      <c r="F27" s="112"/>
      <c r="G27" s="97" t="n">
        <f aca="false">F27*C27</f>
        <v>0</v>
      </c>
      <c r="H27" s="109"/>
      <c r="I27" s="110"/>
      <c r="J27" s="111" t="n">
        <f aca="false">H27*I27</f>
        <v>0</v>
      </c>
      <c r="K27" s="99"/>
      <c r="L27" s="97" t="n">
        <f aca="false">K27*H27</f>
        <v>0</v>
      </c>
      <c r="M27" s="109"/>
      <c r="N27" s="110"/>
      <c r="O27" s="111" t="n">
        <f aca="false">M27*N27</f>
        <v>0</v>
      </c>
      <c r="P27" s="114"/>
      <c r="Q27" s="97" t="n">
        <f aca="false">P27*M27</f>
        <v>0</v>
      </c>
      <c r="R27" s="109"/>
      <c r="S27" s="110"/>
      <c r="T27" s="111" t="n">
        <f aca="false">R27*S27</f>
        <v>0</v>
      </c>
      <c r="U27" s="114"/>
      <c r="V27" s="97" t="n">
        <f aca="false">U27*R27</f>
        <v>0</v>
      </c>
      <c r="W27" s="115"/>
      <c r="X27" s="97" t="n">
        <f aca="false">E27+J27+O27+T27</f>
        <v>0</v>
      </c>
      <c r="Y27" s="97" t="n">
        <f aca="false">G27+L27+Q27+V27</f>
        <v>0</v>
      </c>
      <c r="AA27" s="97" t="n">
        <f aca="false">Y27-X27</f>
        <v>0</v>
      </c>
    </row>
    <row r="28" customFormat="false" ht="14.25" hidden="false" customHeight="false" outlineLevel="0" collapsed="false">
      <c r="B28" s="108"/>
      <c r="C28" s="109"/>
      <c r="D28" s="110"/>
      <c r="E28" s="111" t="n">
        <f aca="false">C28*D28</f>
        <v>0</v>
      </c>
      <c r="F28" s="112"/>
      <c r="G28" s="97" t="n">
        <f aca="false">F28*C28</f>
        <v>0</v>
      </c>
      <c r="H28" s="109"/>
      <c r="I28" s="110"/>
      <c r="J28" s="111" t="n">
        <f aca="false">H28*I28</f>
        <v>0</v>
      </c>
      <c r="K28" s="99"/>
      <c r="L28" s="97" t="n">
        <f aca="false">K28*H28</f>
        <v>0</v>
      </c>
      <c r="M28" s="109"/>
      <c r="N28" s="110"/>
      <c r="O28" s="111" t="n">
        <f aca="false">M28*N28</f>
        <v>0</v>
      </c>
      <c r="P28" s="114"/>
      <c r="Q28" s="97" t="n">
        <f aca="false">P28*M28</f>
        <v>0</v>
      </c>
      <c r="R28" s="109"/>
      <c r="S28" s="110"/>
      <c r="T28" s="111" t="n">
        <f aca="false">R28*S28</f>
        <v>0</v>
      </c>
      <c r="U28" s="114"/>
      <c r="V28" s="97" t="n">
        <f aca="false">U28*R28</f>
        <v>0</v>
      </c>
      <c r="W28" s="115"/>
      <c r="X28" s="97" t="n">
        <f aca="false">E28+J28+O28+T28</f>
        <v>0</v>
      </c>
      <c r="Y28" s="97" t="n">
        <f aca="false">G28+L28+Q28+V28</f>
        <v>0</v>
      </c>
      <c r="AA28" s="97" t="n">
        <f aca="false">Y28-X28</f>
        <v>0</v>
      </c>
    </row>
    <row r="29" customFormat="false" ht="6" hidden="false" customHeight="true" outlineLevel="0" collapsed="false">
      <c r="B29" s="2"/>
      <c r="E29" s="117"/>
      <c r="F29" s="117"/>
      <c r="J29" s="117"/>
      <c r="K29" s="117"/>
      <c r="O29" s="117"/>
      <c r="T29" s="117"/>
      <c r="X29" s="117"/>
      <c r="Y29" s="117"/>
    </row>
    <row r="30" customFormat="false" ht="15" hidden="false" customHeight="false" outlineLevel="0" collapsed="false">
      <c r="B30" s="118" t="s">
        <v>74</v>
      </c>
      <c r="C30" s="119"/>
      <c r="D30" s="119"/>
      <c r="E30" s="120" t="n">
        <f aca="false">E7+E13+E17+E21+E25</f>
        <v>0</v>
      </c>
      <c r="F30" s="120"/>
      <c r="G30" s="120" t="n">
        <f aca="false">G7+G13+G17+G21+G25</f>
        <v>0</v>
      </c>
      <c r="H30" s="119"/>
      <c r="I30" s="119"/>
      <c r="J30" s="120" t="n">
        <f aca="false">J7+J13+J17+J21+J25</f>
        <v>0</v>
      </c>
      <c r="K30" s="120"/>
      <c r="L30" s="120" t="n">
        <f aca="false">L7+L13+L17+L21+L25</f>
        <v>0</v>
      </c>
      <c r="M30" s="119"/>
      <c r="N30" s="119"/>
      <c r="O30" s="120" t="n">
        <f aca="false">O7+O13+O17+O21+O25</f>
        <v>0</v>
      </c>
      <c r="P30" s="120" t="n">
        <f aca="false">P7+P13+P17+P21+P25</f>
        <v>0</v>
      </c>
      <c r="Q30" s="120"/>
      <c r="R30" s="119"/>
      <c r="S30" s="119"/>
      <c r="T30" s="120" t="n">
        <f aca="false">T7+T13+T17+T21+T25</f>
        <v>0</v>
      </c>
      <c r="U30" s="120" t="n">
        <f aca="false">U7+U13+U17+U21+U25</f>
        <v>0</v>
      </c>
      <c r="V30" s="120"/>
      <c r="W30" s="3"/>
      <c r="X30" s="120" t="n">
        <f aca="false">E30+J30+O30+T30</f>
        <v>0</v>
      </c>
      <c r="Y30" s="120" t="n">
        <f aca="false">G30+L30+P30+U30</f>
        <v>0</v>
      </c>
      <c r="AA30" s="120" t="n">
        <f aca="false">AA7+AA13+AA17+AA21+AA25</f>
        <v>0</v>
      </c>
    </row>
    <row r="31" customFormat="false" ht="6" hidden="false" customHeight="true" outlineLevel="0" collapsed="false">
      <c r="B31" s="3"/>
      <c r="C31" s="3"/>
      <c r="D31" s="3"/>
      <c r="E31" s="3"/>
      <c r="F31" s="3"/>
      <c r="G31" s="3"/>
      <c r="H31" s="3"/>
      <c r="I31" s="3"/>
      <c r="J31" s="3"/>
      <c r="K31" s="3"/>
      <c r="L31" s="3"/>
      <c r="M31" s="3"/>
      <c r="N31" s="3"/>
      <c r="O31" s="3"/>
      <c r="P31" s="3"/>
      <c r="Q31" s="3"/>
      <c r="R31" s="3"/>
      <c r="S31" s="3"/>
      <c r="T31" s="3"/>
      <c r="U31" s="3"/>
      <c r="V31" s="3"/>
      <c r="W31" s="3"/>
      <c r="X31" s="95"/>
      <c r="Y31" s="95"/>
    </row>
    <row r="32" customFormat="false" ht="15" hidden="false" customHeight="false" outlineLevel="0" collapsed="false">
      <c r="B32" s="1" t="s">
        <v>86</v>
      </c>
      <c r="C32" s="3"/>
      <c r="D32" s="3"/>
      <c r="E32" s="121" t="n">
        <f aca="false">E30*E4</f>
        <v>0</v>
      </c>
      <c r="F32" s="121"/>
      <c r="G32" s="121" t="n">
        <f aca="false">G30*E4</f>
        <v>0</v>
      </c>
      <c r="H32" s="3"/>
      <c r="I32" s="3"/>
      <c r="J32" s="121" t="n">
        <f aca="false">J30*J4</f>
        <v>0</v>
      </c>
      <c r="K32" s="121"/>
      <c r="L32" s="121" t="n">
        <f aca="false">L30*J4</f>
        <v>0</v>
      </c>
      <c r="M32" s="3"/>
      <c r="N32" s="3"/>
      <c r="O32" s="121" t="n">
        <f aca="false">O30*O4</f>
        <v>0</v>
      </c>
      <c r="P32" s="121" t="n">
        <f aca="false">P30*O4</f>
        <v>0</v>
      </c>
      <c r="Q32" s="121"/>
      <c r="R32" s="3"/>
      <c r="S32" s="3"/>
      <c r="T32" s="121" t="n">
        <f aca="false">T30*T4</f>
        <v>0</v>
      </c>
      <c r="U32" s="121" t="n">
        <f aca="false">U30*T4</f>
        <v>0</v>
      </c>
      <c r="V32" s="121"/>
      <c r="W32" s="3"/>
      <c r="X32" s="120" t="n">
        <f aca="false">E32+J32+O32+T32</f>
        <v>0</v>
      </c>
      <c r="Y32" s="120" t="n">
        <f aca="false">G32+L32+P32+U32</f>
        <v>0</v>
      </c>
    </row>
    <row r="33" customFormat="false" ht="15" hidden="false" customHeight="false" outlineLevel="0" collapsed="false">
      <c r="B33" s="3"/>
      <c r="C33" s="3"/>
      <c r="D33" s="3"/>
      <c r="E33" s="3"/>
      <c r="F33" s="3"/>
      <c r="G33" s="3"/>
      <c r="H33" s="3"/>
      <c r="I33" s="3"/>
      <c r="J33" s="3"/>
      <c r="K33" s="3"/>
      <c r="L33" s="3"/>
      <c r="M33" s="3"/>
      <c r="N33" s="3"/>
      <c r="O33" s="3"/>
      <c r="P33" s="3"/>
      <c r="Q33" s="3"/>
      <c r="R33" s="3"/>
      <c r="S33" s="3"/>
      <c r="T33" s="3"/>
      <c r="U33" s="3"/>
      <c r="V33" s="3"/>
      <c r="W33" s="3"/>
      <c r="X33" s="3"/>
      <c r="Y33" s="3"/>
    </row>
    <row r="34" customFormat="false" ht="14.25" hidden="false" customHeight="false" outlineLevel="0" collapsed="false">
      <c r="B34" s="2" t="s">
        <v>92</v>
      </c>
      <c r="Y34" s="102" t="n">
        <f aca="false">'ZE 3'!AA30</f>
        <v>0</v>
      </c>
    </row>
    <row r="39" customFormat="false" ht="15" hidden="false" customHeight="false" outlineLevel="0" collapsed="false">
      <c r="B39" s="3" t="s">
        <v>4</v>
      </c>
    </row>
    <row r="41" customFormat="false" ht="14.25" hidden="false" customHeight="false" outlineLevel="0" collapsed="false">
      <c r="B41" s="5" t="s">
        <v>5</v>
      </c>
      <c r="C41" s="5"/>
    </row>
    <row r="43" customFormat="false" ht="14.25" hidden="false" customHeight="false" outlineLevel="0" collapsed="false">
      <c r="B43" s="6" t="s">
        <v>6</v>
      </c>
      <c r="C43" s="6"/>
    </row>
    <row r="45" customFormat="false" ht="14.25" hidden="false" customHeight="false" outlineLevel="0" collapsed="false">
      <c r="B45" s="7" t="s">
        <v>7</v>
      </c>
      <c r="C45" s="7"/>
    </row>
    <row r="47" customFormat="false" ht="15" hidden="false" customHeight="false" outlineLevel="0" collapsed="false">
      <c r="B47" s="64" t="s">
        <v>8</v>
      </c>
      <c r="C47" s="65"/>
    </row>
    <row r="49" customFormat="false" ht="14.25" hidden="false" customHeight="false" outlineLevel="0" collapsed="false">
      <c r="B49" s="67" t="s">
        <v>9</v>
      </c>
      <c r="C49" s="68"/>
    </row>
  </sheetData>
  <mergeCells count="18">
    <mergeCell ref="C3:G3"/>
    <mergeCell ref="H3:L3"/>
    <mergeCell ref="M3:Q3"/>
    <mergeCell ref="R3:V3"/>
    <mergeCell ref="X3:Y3"/>
    <mergeCell ref="C4:D4"/>
    <mergeCell ref="H4:I4"/>
    <mergeCell ref="M4:N4"/>
    <mergeCell ref="R4:S4"/>
    <mergeCell ref="D5:E5"/>
    <mergeCell ref="F5:G5"/>
    <mergeCell ref="I5:J5"/>
    <mergeCell ref="K5:L5"/>
    <mergeCell ref="N5:O5"/>
    <mergeCell ref="P5:Q5"/>
    <mergeCell ref="S5:T5"/>
    <mergeCell ref="U5:V5"/>
    <mergeCell ref="X5:Y5"/>
  </mergeCells>
  <dataValidations count="2">
    <dataValidation allowBlank="true" errorStyle="stop" operator="between" showDropDown="false" showErrorMessage="true" showInputMessage="true" sqref="B6" type="list">
      <formula1>Listen!$B$4:$B$6</formula1>
      <formula2>0</formula2>
    </dataValidation>
    <dataValidation allowBlank="true" errorStyle="stop" operator="between" showDropDown="false" showErrorMessage="true" showInputMessage="true" sqref="B8:B12" type="list">
      <formula1>'Infos eintragen'!$C$15:$C$19</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49"/>
  <sheetViews>
    <sheetView showFormulas="false" showGridLines="fals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1"/>
  <cols>
    <col collapsed="false" customWidth="true" hidden="false" outlineLevel="0" max="1" min="1" style="0" width="3.25"/>
    <col collapsed="false" customWidth="true" hidden="false" outlineLevel="0" max="2" min="2" style="0" width="22.88"/>
    <col collapsed="false" customWidth="true" hidden="false" outlineLevel="0" max="3" min="3" style="0" width="12.87"/>
    <col collapsed="false" customWidth="true" hidden="false" outlineLevel="0" max="5" min="4" style="0" width="11.87"/>
    <col collapsed="false" customWidth="true" hidden="true" outlineLevel="1" max="7" min="6" style="0" width="11.87"/>
    <col collapsed="false" customWidth="true" hidden="false" outlineLevel="0" max="8" min="8" style="0" width="12.87"/>
    <col collapsed="false" customWidth="true" hidden="false" outlineLevel="0" max="10" min="9" style="0" width="10.75"/>
    <col collapsed="false" customWidth="true" hidden="true" outlineLevel="1" max="12" min="11" style="0" width="10.75"/>
    <col collapsed="false" customWidth="true" hidden="false" outlineLevel="0" max="13" min="13" style="0" width="13.12"/>
    <col collapsed="false" customWidth="true" hidden="false" outlineLevel="0" max="14" min="14" style="0" width="12"/>
    <col collapsed="false" customWidth="true" hidden="false" outlineLevel="0" max="15" min="15" style="0" width="10.75"/>
    <col collapsed="false" customWidth="true" hidden="true" outlineLevel="1" max="17" min="16" style="0" width="10.75"/>
    <col collapsed="false" customWidth="true" hidden="false" outlineLevel="0" max="18" min="18" style="0" width="12.87"/>
    <col collapsed="false" customWidth="true" hidden="false" outlineLevel="0" max="20" min="19" style="0" width="10.75"/>
    <col collapsed="false" customWidth="true" hidden="true" outlineLevel="1" max="22" min="21" style="0" width="10.75"/>
    <col collapsed="false" customWidth="true" hidden="false" outlineLevel="0" max="23" min="23" style="0" width="3.37"/>
    <col collapsed="false" customWidth="true" hidden="false" outlineLevel="0" max="24" min="24" style="0" width="13.12"/>
    <col collapsed="false" customWidth="true" hidden="true" outlineLevel="0" max="25" min="25" style="0" width="13.12"/>
    <col collapsed="false" customWidth="true" hidden="true" outlineLevel="0" max="26" min="26" style="0" width="3.37"/>
    <col collapsed="false" customWidth="true" hidden="true" outlineLevel="0" max="27" min="27" style="0" width="11.87"/>
  </cols>
  <sheetData>
    <row r="1" customFormat="false" ht="15" hidden="false" customHeight="false" outlineLevel="0" collapsed="false">
      <c r="B1" s="70" t="str">
        <f aca="false">'Infos eintragen'!C8</f>
        <v>Projektziel</v>
      </c>
      <c r="C1" s="71"/>
      <c r="H1" s="72" t="s">
        <v>13</v>
      </c>
      <c r="I1" s="73" t="n">
        <f aca="false">'Infos eintragen'!H8</f>
        <v>0</v>
      </c>
      <c r="M1" s="122" t="s">
        <v>90</v>
      </c>
      <c r="N1" s="122"/>
      <c r="O1" s="123" t="n">
        <f aca="false">DATEDIF('ZE 4'!I1,I1,"m")</f>
        <v>0</v>
      </c>
    </row>
    <row r="2" customFormat="false" ht="7.5" hidden="false" customHeight="true" outlineLevel="0" collapsed="false">
      <c r="A2" s="74"/>
    </row>
    <row r="3" customFormat="false" ht="15" hidden="false" customHeight="false" outlineLevel="0" collapsed="false">
      <c r="C3" s="75" t="str">
        <f aca="false">'Infos eintragen'!K4</f>
        <v>eigene Organisation</v>
      </c>
      <c r="D3" s="75"/>
      <c r="E3" s="75"/>
      <c r="F3" s="75"/>
      <c r="G3" s="75"/>
      <c r="H3" s="76" t="str">
        <f aca="false">'Infos eintragen'!K5</f>
        <v>Partner 1</v>
      </c>
      <c r="I3" s="76"/>
      <c r="J3" s="76"/>
      <c r="K3" s="76"/>
      <c r="L3" s="76"/>
      <c r="M3" s="76" t="str">
        <f aca="false">'Infos eintragen'!K6</f>
        <v>Partner 2</v>
      </c>
      <c r="N3" s="76"/>
      <c r="O3" s="76"/>
      <c r="P3" s="76"/>
      <c r="Q3" s="76"/>
      <c r="R3" s="76" t="str">
        <f aca="false">'Infos eintragen'!K7</f>
        <v>Partner 3</v>
      </c>
      <c r="S3" s="76"/>
      <c r="T3" s="76"/>
      <c r="U3" s="76"/>
      <c r="V3" s="76"/>
      <c r="X3" s="77" t="n">
        <f aca="false">C1</f>
        <v>0</v>
      </c>
      <c r="Y3" s="77"/>
    </row>
    <row r="4" customFormat="false" ht="15" hidden="false" customHeight="false" outlineLevel="0" collapsed="false">
      <c r="C4" s="78" t="s">
        <v>15</v>
      </c>
      <c r="D4" s="78"/>
      <c r="E4" s="79" t="n">
        <f aca="false">'Infos eintragen'!P4</f>
        <v>0</v>
      </c>
      <c r="F4" s="80"/>
      <c r="G4" s="81"/>
      <c r="H4" s="82" t="s">
        <v>15</v>
      </c>
      <c r="I4" s="82"/>
      <c r="J4" s="83" t="n">
        <f aca="false">'Infos eintragen'!P5</f>
        <v>0</v>
      </c>
      <c r="K4" s="83"/>
      <c r="L4" s="84"/>
      <c r="M4" s="82" t="s">
        <v>15</v>
      </c>
      <c r="N4" s="82"/>
      <c r="O4" s="83" t="n">
        <f aca="false">'Infos eintragen'!P6</f>
        <v>0</v>
      </c>
      <c r="P4" s="84"/>
      <c r="Q4" s="84"/>
      <c r="R4" s="82" t="s">
        <v>15</v>
      </c>
      <c r="S4" s="82"/>
      <c r="T4" s="83" t="n">
        <f aca="false">'Infos eintragen'!P7</f>
        <v>0</v>
      </c>
      <c r="U4" s="84"/>
      <c r="V4" s="84"/>
    </row>
    <row r="5" customFormat="false" ht="15" hidden="false" customHeight="true" outlineLevel="0" collapsed="false">
      <c r="C5" s="81" t="s">
        <v>71</v>
      </c>
      <c r="D5" s="85" t="s">
        <v>72</v>
      </c>
      <c r="E5" s="85"/>
      <c r="F5" s="81" t="s">
        <v>73</v>
      </c>
      <c r="G5" s="81"/>
      <c r="H5" s="84" t="s">
        <v>71</v>
      </c>
      <c r="I5" s="86" t="s">
        <v>72</v>
      </c>
      <c r="J5" s="86"/>
      <c r="K5" s="84" t="s">
        <v>73</v>
      </c>
      <c r="L5" s="84"/>
      <c r="M5" s="84" t="s">
        <v>71</v>
      </c>
      <c r="N5" s="86" t="s">
        <v>72</v>
      </c>
      <c r="O5" s="86"/>
      <c r="P5" s="84" t="s">
        <v>73</v>
      </c>
      <c r="Q5" s="84"/>
      <c r="R5" s="84" t="s">
        <v>71</v>
      </c>
      <c r="S5" s="86" t="s">
        <v>72</v>
      </c>
      <c r="T5" s="86"/>
      <c r="U5" s="84" t="s">
        <v>73</v>
      </c>
      <c r="V5" s="84"/>
      <c r="X5" s="87" t="s">
        <v>74</v>
      </c>
      <c r="Y5" s="87"/>
      <c r="AA5" s="88" t="s">
        <v>75</v>
      </c>
    </row>
    <row r="6" customFormat="false" ht="15" hidden="false" customHeight="false" outlineLevel="0" collapsed="false">
      <c r="A6" s="89"/>
      <c r="B6" s="90"/>
      <c r="C6" s="81" t="str">
        <f aca="false">'Infos eintragen'!$J$19</f>
        <v>Monat</v>
      </c>
      <c r="D6" s="85" t="s">
        <v>76</v>
      </c>
      <c r="E6" s="81" t="s">
        <v>71</v>
      </c>
      <c r="F6" s="81" t="s">
        <v>76</v>
      </c>
      <c r="G6" s="81" t="s">
        <v>71</v>
      </c>
      <c r="H6" s="84" t="str">
        <f aca="false">'Infos eintragen'!$J$19</f>
        <v>Monat</v>
      </c>
      <c r="I6" s="86" t="s">
        <v>76</v>
      </c>
      <c r="J6" s="84" t="s">
        <v>71</v>
      </c>
      <c r="K6" s="84" t="s">
        <v>76</v>
      </c>
      <c r="L6" s="84" t="s">
        <v>71</v>
      </c>
      <c r="M6" s="84" t="str">
        <f aca="false">'Infos eintragen'!$J$19</f>
        <v>Monat</v>
      </c>
      <c r="N6" s="86" t="s">
        <v>76</v>
      </c>
      <c r="O6" s="84" t="s">
        <v>71</v>
      </c>
      <c r="P6" s="84" t="s">
        <v>76</v>
      </c>
      <c r="Q6" s="84" t="s">
        <v>71</v>
      </c>
      <c r="R6" s="84" t="str">
        <f aca="false">'Infos eintragen'!$J$19</f>
        <v>Monat</v>
      </c>
      <c r="S6" s="86" t="s">
        <v>76</v>
      </c>
      <c r="T6" s="84" t="s">
        <v>71</v>
      </c>
      <c r="U6" s="84" t="s">
        <v>76</v>
      </c>
      <c r="V6" s="84" t="s">
        <v>71</v>
      </c>
      <c r="X6" s="87" t="s">
        <v>88</v>
      </c>
      <c r="Y6" s="87" t="s">
        <v>73</v>
      </c>
      <c r="AA6" s="88" t="s">
        <v>73</v>
      </c>
    </row>
    <row r="7" customFormat="false" ht="15" hidden="false" customHeight="false" outlineLevel="0" collapsed="false">
      <c r="B7" s="91" t="str">
        <f aca="false">'Infos eintragen'!B11</f>
        <v>Personalkosten</v>
      </c>
      <c r="C7" s="92"/>
      <c r="D7" s="92"/>
      <c r="E7" s="93" t="n">
        <f aca="false">SUM(E8:E12)</f>
        <v>0</v>
      </c>
      <c r="F7" s="93"/>
      <c r="G7" s="93" t="n">
        <f aca="false">SUM(G8:G12)</f>
        <v>0</v>
      </c>
      <c r="H7" s="92"/>
      <c r="I7" s="92"/>
      <c r="J7" s="93" t="n">
        <f aca="false">SUM(J8:J12)</f>
        <v>0</v>
      </c>
      <c r="K7" s="93"/>
      <c r="L7" s="93" t="n">
        <f aca="false">SUM(L8:L12)</f>
        <v>0</v>
      </c>
      <c r="M7" s="92"/>
      <c r="N7" s="92"/>
      <c r="O7" s="93" t="n">
        <f aca="false">SUM(O8:O12)</f>
        <v>0</v>
      </c>
      <c r="P7" s="93" t="n">
        <f aca="false">SUM(P8:P12)</f>
        <v>0</v>
      </c>
      <c r="Q7" s="93"/>
      <c r="R7" s="92"/>
      <c r="S7" s="92"/>
      <c r="T7" s="93" t="n">
        <f aca="false">SUM(T8:T12)</f>
        <v>0</v>
      </c>
      <c r="U7" s="93" t="n">
        <f aca="false">SUM(U8:U12)</f>
        <v>0</v>
      </c>
      <c r="V7" s="93"/>
      <c r="W7" s="95"/>
      <c r="X7" s="93" t="n">
        <f aca="false">SUM(X8:X12)</f>
        <v>0</v>
      </c>
      <c r="Y7" s="93" t="n">
        <f aca="false">SUM(Y8:Y12)</f>
        <v>0</v>
      </c>
      <c r="AA7" s="93" t="n">
        <f aca="false">SUM(AA8:AA12)</f>
        <v>0</v>
      </c>
    </row>
    <row r="8" customFormat="false" ht="14.25" hidden="false" customHeight="false" outlineLevel="0" collapsed="false">
      <c r="B8" s="96" t="s">
        <v>50</v>
      </c>
      <c r="C8" s="97" t="n">
        <f aca="false">(IF(B8="",0,INDEX('Infos eintragen'!$C$14:$H$19,MATCH(Projektziel!$B8,'Infos eintragen'!$C$14:$C$19,0),MATCH(Projektziel!$C$6,'Infos eintragen'!$C$14:$H$14,0))))</f>
        <v>0</v>
      </c>
      <c r="D8" s="98"/>
      <c r="E8" s="97" t="n">
        <f aca="false">C8*D8</f>
        <v>0</v>
      </c>
      <c r="F8" s="99"/>
      <c r="G8" s="97" t="n">
        <f aca="false">F8*C8</f>
        <v>0</v>
      </c>
      <c r="H8" s="97" t="n">
        <f aca="false">$C8</f>
        <v>0</v>
      </c>
      <c r="I8" s="98"/>
      <c r="J8" s="97" t="n">
        <f aca="false">H8*I8</f>
        <v>0</v>
      </c>
      <c r="K8" s="99"/>
      <c r="L8" s="97" t="n">
        <f aca="false">K8*H8</f>
        <v>0</v>
      </c>
      <c r="M8" s="97" t="n">
        <f aca="false">$C8</f>
        <v>0</v>
      </c>
      <c r="N8" s="98"/>
      <c r="O8" s="100" t="n">
        <f aca="false">M8*N8</f>
        <v>0</v>
      </c>
      <c r="P8" s="46"/>
      <c r="Q8" s="97" t="n">
        <f aca="false">P8*M8</f>
        <v>0</v>
      </c>
      <c r="R8" s="97" t="n">
        <f aca="false">$C8</f>
        <v>0</v>
      </c>
      <c r="S8" s="98"/>
      <c r="T8" s="100" t="n">
        <f aca="false">R8*S8</f>
        <v>0</v>
      </c>
      <c r="U8" s="46"/>
      <c r="V8" s="97" t="n">
        <f aca="false">U8*R8</f>
        <v>0</v>
      </c>
      <c r="W8" s="102"/>
      <c r="X8" s="97" t="n">
        <f aca="false">E8+J8+O8+T8</f>
        <v>0</v>
      </c>
      <c r="Y8" s="97" t="n">
        <f aca="false">G8+L8+Q8+V8</f>
        <v>0</v>
      </c>
      <c r="AA8" s="97" t="n">
        <f aca="false">Y8-X8</f>
        <v>0</v>
      </c>
    </row>
    <row r="9" customFormat="false" ht="14.25" hidden="false" customHeight="false" outlineLevel="0" collapsed="false">
      <c r="B9" s="96" t="s">
        <v>52</v>
      </c>
      <c r="C9" s="97" t="n">
        <f aca="false">(IF(B9="",0,INDEX('Infos eintragen'!$C$14:$H$19,MATCH(Projektziel!$B9,'Infos eintragen'!$C$14:$C$19,0),MATCH(Projektziel!$C$6,'Infos eintragen'!$C$14:$H$14,0))))</f>
        <v>0</v>
      </c>
      <c r="D9" s="98"/>
      <c r="E9" s="97" t="n">
        <f aca="false">C9*D9</f>
        <v>0</v>
      </c>
      <c r="F9" s="99"/>
      <c r="G9" s="97" t="n">
        <f aca="false">F9*C9</f>
        <v>0</v>
      </c>
      <c r="H9" s="97" t="n">
        <f aca="false">$C9</f>
        <v>0</v>
      </c>
      <c r="I9" s="98" t="n">
        <v>5</v>
      </c>
      <c r="J9" s="97" t="n">
        <f aca="false">H9*I9</f>
        <v>0</v>
      </c>
      <c r="K9" s="99"/>
      <c r="L9" s="97" t="n">
        <f aca="false">K9*H9</f>
        <v>0</v>
      </c>
      <c r="M9" s="97" t="n">
        <f aca="false">$C9</f>
        <v>0</v>
      </c>
      <c r="N9" s="98"/>
      <c r="O9" s="100" t="n">
        <f aca="false">M9*N9</f>
        <v>0</v>
      </c>
      <c r="P9" s="46"/>
      <c r="Q9" s="97" t="n">
        <f aca="false">P9*M9</f>
        <v>0</v>
      </c>
      <c r="R9" s="97" t="n">
        <f aca="false">$C9</f>
        <v>0</v>
      </c>
      <c r="S9" s="98"/>
      <c r="T9" s="100" t="n">
        <f aca="false">R9*S9</f>
        <v>0</v>
      </c>
      <c r="U9" s="46"/>
      <c r="V9" s="97" t="n">
        <f aca="false">U9*R9</f>
        <v>0</v>
      </c>
      <c r="W9" s="102"/>
      <c r="X9" s="97" t="n">
        <f aca="false">E9+J9+O9+T9</f>
        <v>0</v>
      </c>
      <c r="Y9" s="97" t="n">
        <f aca="false">G9+L9+Q9+V9</f>
        <v>0</v>
      </c>
      <c r="AA9" s="97" t="n">
        <f aca="false">Y9-X9</f>
        <v>0</v>
      </c>
    </row>
    <row r="10" customFormat="false" ht="14.25" hidden="false" customHeight="false" outlineLevel="0" collapsed="false">
      <c r="B10" s="96" t="s">
        <v>60</v>
      </c>
      <c r="C10" s="97" t="n">
        <f aca="false">(IF(B10="",0,INDEX('Infos eintragen'!$C$14:$H$19,MATCH(Projektziel!$B10,'Infos eintragen'!$C$14:$C$19,0),MATCH(Projektziel!$C$6,'Infos eintragen'!$C$14:$H$14,0))))</f>
        <v>0</v>
      </c>
      <c r="D10" s="98"/>
      <c r="E10" s="97" t="n">
        <f aca="false">C10*D10</f>
        <v>0</v>
      </c>
      <c r="F10" s="99"/>
      <c r="G10" s="97" t="n">
        <f aca="false">F10*C10</f>
        <v>0</v>
      </c>
      <c r="H10" s="97" t="n">
        <f aca="false">$C10</f>
        <v>0</v>
      </c>
      <c r="I10" s="98" t="n">
        <v>3</v>
      </c>
      <c r="J10" s="97" t="n">
        <f aca="false">H10*I10</f>
        <v>0</v>
      </c>
      <c r="K10" s="99"/>
      <c r="L10" s="97" t="n">
        <f aca="false">K10*H10</f>
        <v>0</v>
      </c>
      <c r="M10" s="97" t="n">
        <f aca="false">$C10</f>
        <v>0</v>
      </c>
      <c r="N10" s="98"/>
      <c r="O10" s="100" t="n">
        <f aca="false">M10*N10</f>
        <v>0</v>
      </c>
      <c r="P10" s="46"/>
      <c r="Q10" s="97" t="n">
        <f aca="false">P10*M10</f>
        <v>0</v>
      </c>
      <c r="R10" s="97" t="n">
        <f aca="false">$C10</f>
        <v>0</v>
      </c>
      <c r="S10" s="98"/>
      <c r="T10" s="100" t="n">
        <f aca="false">R10*S10</f>
        <v>0</v>
      </c>
      <c r="U10" s="46"/>
      <c r="V10" s="97" t="n">
        <f aca="false">U10*R10</f>
        <v>0</v>
      </c>
      <c r="W10" s="102"/>
      <c r="X10" s="97" t="n">
        <f aca="false">E10+J10+O10+T10</f>
        <v>0</v>
      </c>
      <c r="Y10" s="97" t="n">
        <f aca="false">G10+L10+Q10+V10</f>
        <v>0</v>
      </c>
      <c r="AA10" s="97" t="n">
        <f aca="false">Y10-X10</f>
        <v>0</v>
      </c>
    </row>
    <row r="11" customFormat="false" ht="14.25" hidden="false" customHeight="false" outlineLevel="0" collapsed="false">
      <c r="B11" s="96"/>
      <c r="C11" s="97" t="n">
        <f aca="false">(IF(B11="",0,INDEX('Infos eintragen'!$C$14:$H$19,MATCH(Projektziel!$B11,'Infos eintragen'!$C$14:$C$19,0),MATCH(Projektziel!$C$6,'Infos eintragen'!$C$14:$H$14,0))))</f>
        <v>0</v>
      </c>
      <c r="D11" s="98"/>
      <c r="E11" s="97" t="n">
        <f aca="false">C11*D11</f>
        <v>0</v>
      </c>
      <c r="F11" s="99"/>
      <c r="G11" s="97" t="n">
        <f aca="false">F11*C11</f>
        <v>0</v>
      </c>
      <c r="H11" s="97" t="n">
        <f aca="false">$C11</f>
        <v>0</v>
      </c>
      <c r="I11" s="98"/>
      <c r="J11" s="97" t="n">
        <f aca="false">H11*I11</f>
        <v>0</v>
      </c>
      <c r="K11" s="99"/>
      <c r="L11" s="97" t="n">
        <f aca="false">K11*H11</f>
        <v>0</v>
      </c>
      <c r="M11" s="97" t="n">
        <f aca="false">$C11</f>
        <v>0</v>
      </c>
      <c r="N11" s="98"/>
      <c r="O11" s="100" t="n">
        <f aca="false">M11*N11</f>
        <v>0</v>
      </c>
      <c r="P11" s="46"/>
      <c r="Q11" s="97" t="n">
        <f aca="false">P11*M11</f>
        <v>0</v>
      </c>
      <c r="R11" s="97" t="n">
        <f aca="false">$C11</f>
        <v>0</v>
      </c>
      <c r="S11" s="98"/>
      <c r="T11" s="100" t="n">
        <f aca="false">R11*S11</f>
        <v>0</v>
      </c>
      <c r="U11" s="46"/>
      <c r="V11" s="97" t="n">
        <f aca="false">U11*R11</f>
        <v>0</v>
      </c>
      <c r="W11" s="102"/>
      <c r="X11" s="97" t="n">
        <f aca="false">E11+J11+O11+T11</f>
        <v>0</v>
      </c>
      <c r="Y11" s="97" t="n">
        <f aca="false">G11+L11+Q11+V11</f>
        <v>0</v>
      </c>
      <c r="AA11" s="97" t="n">
        <f aca="false">Y11-X11</f>
        <v>0</v>
      </c>
    </row>
    <row r="12" customFormat="false" ht="14.25" hidden="false" customHeight="false" outlineLevel="0" collapsed="false">
      <c r="B12" s="96"/>
      <c r="C12" s="97" t="n">
        <f aca="false">(IF(B12="",0,INDEX('Infos eintragen'!$C$14:$H$19,MATCH(Projektziel!$B12,'Infos eintragen'!$C$14:$C$19,0),MATCH(Projektziel!$C$6,'Infos eintragen'!$C$14:$H$14,0))))</f>
        <v>0</v>
      </c>
      <c r="D12" s="98"/>
      <c r="E12" s="97" t="n">
        <f aca="false">C12*D12</f>
        <v>0</v>
      </c>
      <c r="F12" s="99"/>
      <c r="G12" s="97" t="n">
        <f aca="false">F12*C12</f>
        <v>0</v>
      </c>
      <c r="H12" s="97" t="n">
        <f aca="false">$C12</f>
        <v>0</v>
      </c>
      <c r="I12" s="98"/>
      <c r="J12" s="97" t="n">
        <f aca="false">H12*I12</f>
        <v>0</v>
      </c>
      <c r="K12" s="99"/>
      <c r="L12" s="97" t="n">
        <f aca="false">K12*H12</f>
        <v>0</v>
      </c>
      <c r="M12" s="97" t="n">
        <f aca="false">$C12</f>
        <v>0</v>
      </c>
      <c r="N12" s="98"/>
      <c r="O12" s="100" t="n">
        <f aca="false">M12*N12</f>
        <v>0</v>
      </c>
      <c r="P12" s="46"/>
      <c r="Q12" s="97" t="n">
        <f aca="false">P12*M12</f>
        <v>0</v>
      </c>
      <c r="R12" s="97" t="n">
        <f aca="false">$C12</f>
        <v>0</v>
      </c>
      <c r="S12" s="98"/>
      <c r="T12" s="100" t="n">
        <f aca="false">R12*S12</f>
        <v>0</v>
      </c>
      <c r="U12" s="46"/>
      <c r="V12" s="97" t="n">
        <f aca="false">U12*R12</f>
        <v>0</v>
      </c>
      <c r="W12" s="102"/>
      <c r="X12" s="97" t="n">
        <f aca="false">E12+J12+O12+T12</f>
        <v>0</v>
      </c>
      <c r="Y12" s="97" t="n">
        <f aca="false">G12+L12+Q12+V12</f>
        <v>0</v>
      </c>
      <c r="AA12" s="97" t="n">
        <f aca="false">Y12-X12</f>
        <v>0</v>
      </c>
    </row>
    <row r="13" customFormat="false" ht="15" hidden="false" customHeight="false" outlineLevel="0" collapsed="false">
      <c r="B13" s="103" t="str">
        <f aca="false">'Infos eintragen'!B21</f>
        <v>Kommunikation/ Öffentlichkeitsarbeit</v>
      </c>
      <c r="C13" s="104" t="n">
        <f aca="false">SUM(C14:C16)</f>
        <v>0</v>
      </c>
      <c r="D13" s="104"/>
      <c r="E13" s="104" t="n">
        <f aca="false">SUM(E14:E16)</f>
        <v>0</v>
      </c>
      <c r="F13" s="105"/>
      <c r="G13" s="104" t="n">
        <f aca="false">SUM(G14:G16)</f>
        <v>0</v>
      </c>
      <c r="H13" s="104" t="n">
        <f aca="false">SUM(H14:H16)</f>
        <v>0</v>
      </c>
      <c r="I13" s="104"/>
      <c r="J13" s="104" t="n">
        <f aca="false">SUM(J14:J16)</f>
        <v>0</v>
      </c>
      <c r="K13" s="106"/>
      <c r="L13" s="104" t="n">
        <f aca="false">SUM(L14:L16)</f>
        <v>0</v>
      </c>
      <c r="M13" s="104" t="n">
        <f aca="false">SUM(M14:M16)</f>
        <v>0</v>
      </c>
      <c r="N13" s="104"/>
      <c r="O13" s="104" t="n">
        <f aca="false">SUM(O14:O16)</f>
        <v>0</v>
      </c>
      <c r="P13" s="104" t="n">
        <f aca="false">SUM(P14:P16)</f>
        <v>0</v>
      </c>
      <c r="Q13" s="104"/>
      <c r="R13" s="104" t="n">
        <f aca="false">SUM(R14:R16)</f>
        <v>0</v>
      </c>
      <c r="S13" s="104"/>
      <c r="T13" s="104" t="n">
        <f aca="false">SUM(T14:T16)</f>
        <v>0</v>
      </c>
      <c r="U13" s="104" t="n">
        <f aca="false">SUM(U14:U16)</f>
        <v>0</v>
      </c>
      <c r="V13" s="104"/>
      <c r="W13" s="107"/>
      <c r="X13" s="104" t="n">
        <f aca="false">SUM(X14:X16)</f>
        <v>0</v>
      </c>
      <c r="Y13" s="104" t="n">
        <f aca="false">SUM(Y14:Y16)</f>
        <v>0</v>
      </c>
      <c r="AA13" s="104" t="n">
        <f aca="false">SUM(AA14:AA16)</f>
        <v>0</v>
      </c>
    </row>
    <row r="14" customFormat="false" ht="14.25" hidden="false" customHeight="false" outlineLevel="0" collapsed="false">
      <c r="B14" s="108" t="s">
        <v>78</v>
      </c>
      <c r="C14" s="109"/>
      <c r="D14" s="110"/>
      <c r="E14" s="111" t="n">
        <f aca="false">C14*D14</f>
        <v>0</v>
      </c>
      <c r="F14" s="112"/>
      <c r="G14" s="97" t="n">
        <f aca="false">F14*C14</f>
        <v>0</v>
      </c>
      <c r="H14" s="109"/>
      <c r="I14" s="110"/>
      <c r="J14" s="111" t="n">
        <f aca="false">H14*I14</f>
        <v>0</v>
      </c>
      <c r="K14" s="99"/>
      <c r="L14" s="97" t="n">
        <f aca="false">K14*H14</f>
        <v>0</v>
      </c>
      <c r="M14" s="109"/>
      <c r="N14" s="110"/>
      <c r="O14" s="111" t="n">
        <f aca="false">M14*N14</f>
        <v>0</v>
      </c>
      <c r="P14" s="114"/>
      <c r="Q14" s="97" t="n">
        <f aca="false">P14*M14</f>
        <v>0</v>
      </c>
      <c r="R14" s="109"/>
      <c r="S14" s="110"/>
      <c r="T14" s="111" t="n">
        <f aca="false">R14*S14</f>
        <v>0</v>
      </c>
      <c r="U14" s="114"/>
      <c r="V14" s="97" t="n">
        <f aca="false">U14*R14</f>
        <v>0</v>
      </c>
      <c r="W14" s="115"/>
      <c r="X14" s="97" t="n">
        <f aca="false">E14+J14+O14+T14</f>
        <v>0</v>
      </c>
      <c r="Y14" s="97" t="n">
        <f aca="false">G14+L14+Q14+V14</f>
        <v>0</v>
      </c>
      <c r="AA14" s="97" t="n">
        <f aca="false">Y14-X14</f>
        <v>0</v>
      </c>
    </row>
    <row r="15" customFormat="false" ht="14.25" hidden="false" customHeight="false" outlineLevel="0" collapsed="false">
      <c r="B15" s="108" t="s">
        <v>79</v>
      </c>
      <c r="C15" s="109"/>
      <c r="D15" s="110"/>
      <c r="E15" s="111" t="n">
        <f aca="false">C15*D15</f>
        <v>0</v>
      </c>
      <c r="F15" s="112"/>
      <c r="G15" s="97" t="n">
        <f aca="false">F15*C15</f>
        <v>0</v>
      </c>
      <c r="H15" s="109"/>
      <c r="I15" s="110"/>
      <c r="J15" s="111" t="n">
        <f aca="false">H15*I15</f>
        <v>0</v>
      </c>
      <c r="K15" s="99"/>
      <c r="L15" s="97" t="n">
        <f aca="false">K15*H15</f>
        <v>0</v>
      </c>
      <c r="M15" s="109"/>
      <c r="N15" s="110"/>
      <c r="O15" s="111" t="n">
        <f aca="false">M15*N15</f>
        <v>0</v>
      </c>
      <c r="P15" s="114"/>
      <c r="Q15" s="97" t="n">
        <f aca="false">P15*M15</f>
        <v>0</v>
      </c>
      <c r="R15" s="109"/>
      <c r="S15" s="110"/>
      <c r="T15" s="111" t="n">
        <f aca="false">R15*S15</f>
        <v>0</v>
      </c>
      <c r="U15" s="114"/>
      <c r="V15" s="97" t="n">
        <f aca="false">U15*R15</f>
        <v>0</v>
      </c>
      <c r="W15" s="115"/>
      <c r="X15" s="97" t="n">
        <f aca="false">E15+J15+O15+T15</f>
        <v>0</v>
      </c>
      <c r="Y15" s="97" t="n">
        <f aca="false">G15+L15+Q15+V15</f>
        <v>0</v>
      </c>
      <c r="AA15" s="97" t="n">
        <f aca="false">Y15-X15</f>
        <v>0</v>
      </c>
    </row>
    <row r="16" customFormat="false" ht="14.25" hidden="false" customHeight="false" outlineLevel="0" collapsed="false">
      <c r="B16" s="108"/>
      <c r="C16" s="114"/>
      <c r="D16" s="110"/>
      <c r="E16" s="111" t="n">
        <f aca="false">C16*D16</f>
        <v>0</v>
      </c>
      <c r="F16" s="112"/>
      <c r="G16" s="97" t="n">
        <f aca="false">F16*C16</f>
        <v>0</v>
      </c>
      <c r="H16" s="114"/>
      <c r="I16" s="110"/>
      <c r="J16" s="111" t="n">
        <f aca="false">H16*I16</f>
        <v>0</v>
      </c>
      <c r="K16" s="99"/>
      <c r="L16" s="97" t="n">
        <f aca="false">K16*H16</f>
        <v>0</v>
      </c>
      <c r="M16" s="114"/>
      <c r="N16" s="110"/>
      <c r="O16" s="111" t="n">
        <f aca="false">M16*N16</f>
        <v>0</v>
      </c>
      <c r="P16" s="114"/>
      <c r="Q16" s="97" t="n">
        <f aca="false">P16*M16</f>
        <v>0</v>
      </c>
      <c r="R16" s="114"/>
      <c r="S16" s="110"/>
      <c r="T16" s="111" t="n">
        <f aca="false">R16*S16</f>
        <v>0</v>
      </c>
      <c r="U16" s="114"/>
      <c r="V16" s="97" t="n">
        <f aca="false">U16*R16</f>
        <v>0</v>
      </c>
      <c r="W16" s="115"/>
      <c r="X16" s="97" t="n">
        <f aca="false">E16+J16+O16+T16</f>
        <v>0</v>
      </c>
      <c r="Y16" s="97" t="n">
        <f aca="false">G16+L16+Q16+V16</f>
        <v>0</v>
      </c>
      <c r="AA16" s="97" t="n">
        <f aca="false">Y16-X16</f>
        <v>0</v>
      </c>
    </row>
    <row r="17" customFormat="false" ht="15" hidden="false" customHeight="false" outlineLevel="0" collapsed="false">
      <c r="B17" s="91" t="str">
        <f aca="false">'Infos eintragen'!B23</f>
        <v>Reisemittel </v>
      </c>
      <c r="C17" s="104" t="n">
        <f aca="false">SUM(C18:C20)</f>
        <v>0</v>
      </c>
      <c r="D17" s="116"/>
      <c r="E17" s="104" t="n">
        <f aca="false">SUM(E18:E20)</f>
        <v>0</v>
      </c>
      <c r="F17" s="105"/>
      <c r="G17" s="104" t="n">
        <f aca="false">SUM(G18:G20)</f>
        <v>0</v>
      </c>
      <c r="H17" s="104" t="n">
        <f aca="false">SUM(H18:H20)</f>
        <v>0</v>
      </c>
      <c r="I17" s="116"/>
      <c r="J17" s="104" t="n">
        <f aca="false">SUM(J18:J20)</f>
        <v>0</v>
      </c>
      <c r="K17" s="106"/>
      <c r="L17" s="104" t="n">
        <f aca="false">SUM(L18:L20)</f>
        <v>0</v>
      </c>
      <c r="M17" s="104" t="n">
        <f aca="false">SUM(M18:M20)</f>
        <v>0</v>
      </c>
      <c r="N17" s="116"/>
      <c r="O17" s="104" t="n">
        <f aca="false">SUM(O18:O20)</f>
        <v>0</v>
      </c>
      <c r="P17" s="104" t="n">
        <f aca="false">SUM(P18:P20)</f>
        <v>0</v>
      </c>
      <c r="Q17" s="104"/>
      <c r="R17" s="104" t="n">
        <f aca="false">SUM(R18:R20)</f>
        <v>0</v>
      </c>
      <c r="S17" s="116"/>
      <c r="T17" s="104" t="n">
        <f aca="false">SUM(T18:T20)</f>
        <v>0</v>
      </c>
      <c r="U17" s="104" t="n">
        <f aca="false">SUM(U18:U20)</f>
        <v>0</v>
      </c>
      <c r="V17" s="104"/>
      <c r="W17" s="107"/>
      <c r="X17" s="104" t="n">
        <f aca="false">SUM(X18:X20)</f>
        <v>0</v>
      </c>
      <c r="Y17" s="104" t="n">
        <f aca="false">SUM(Y18:Y20)</f>
        <v>0</v>
      </c>
      <c r="AA17" s="104" t="n">
        <f aca="false">SUM(AA18:AA20)</f>
        <v>0</v>
      </c>
    </row>
    <row r="18" customFormat="false" ht="14.25" hidden="false" customHeight="false" outlineLevel="0" collapsed="false">
      <c r="B18" s="108" t="s">
        <v>80</v>
      </c>
      <c r="C18" s="109"/>
      <c r="D18" s="110"/>
      <c r="E18" s="111" t="n">
        <f aca="false">C18*D18</f>
        <v>0</v>
      </c>
      <c r="F18" s="112"/>
      <c r="G18" s="97" t="n">
        <f aca="false">F18*C18</f>
        <v>0</v>
      </c>
      <c r="H18" s="109"/>
      <c r="I18" s="110"/>
      <c r="J18" s="111" t="n">
        <f aca="false">H18*I18</f>
        <v>0</v>
      </c>
      <c r="K18" s="99"/>
      <c r="L18" s="97" t="n">
        <f aca="false">K18*H18</f>
        <v>0</v>
      </c>
      <c r="M18" s="109"/>
      <c r="N18" s="110"/>
      <c r="O18" s="111" t="n">
        <f aca="false">M18*N18</f>
        <v>0</v>
      </c>
      <c r="P18" s="114"/>
      <c r="Q18" s="97" t="n">
        <f aca="false">P18*M18</f>
        <v>0</v>
      </c>
      <c r="R18" s="109"/>
      <c r="S18" s="110"/>
      <c r="T18" s="111" t="n">
        <f aca="false">R18*S18</f>
        <v>0</v>
      </c>
      <c r="U18" s="114"/>
      <c r="V18" s="97" t="n">
        <f aca="false">U18*R18</f>
        <v>0</v>
      </c>
      <c r="W18" s="115"/>
      <c r="X18" s="97" t="n">
        <f aca="false">E18+J18+O18+T18</f>
        <v>0</v>
      </c>
      <c r="Y18" s="97" t="n">
        <f aca="false">G18+L18+Q18+V18</f>
        <v>0</v>
      </c>
      <c r="AA18" s="97" t="n">
        <f aca="false">Y18-X18</f>
        <v>0</v>
      </c>
    </row>
    <row r="19" customFormat="false" ht="14.25" hidden="false" customHeight="false" outlineLevel="0" collapsed="false">
      <c r="B19" s="108" t="s">
        <v>81</v>
      </c>
      <c r="C19" s="109"/>
      <c r="D19" s="110"/>
      <c r="E19" s="111" t="n">
        <f aca="false">C19*D19</f>
        <v>0</v>
      </c>
      <c r="F19" s="112"/>
      <c r="G19" s="97" t="n">
        <f aca="false">F19*C19</f>
        <v>0</v>
      </c>
      <c r="H19" s="109"/>
      <c r="I19" s="110"/>
      <c r="J19" s="111" t="n">
        <f aca="false">H19*I19</f>
        <v>0</v>
      </c>
      <c r="K19" s="99"/>
      <c r="L19" s="97" t="n">
        <f aca="false">K19*H19</f>
        <v>0</v>
      </c>
      <c r="M19" s="109"/>
      <c r="N19" s="110"/>
      <c r="O19" s="111" t="n">
        <f aca="false">M19*N19</f>
        <v>0</v>
      </c>
      <c r="P19" s="114"/>
      <c r="Q19" s="97" t="n">
        <f aca="false">P19*M19</f>
        <v>0</v>
      </c>
      <c r="R19" s="109"/>
      <c r="S19" s="110"/>
      <c r="T19" s="111" t="n">
        <f aca="false">R19*S19</f>
        <v>0</v>
      </c>
      <c r="U19" s="114"/>
      <c r="V19" s="97" t="n">
        <f aca="false">U19*R19</f>
        <v>0</v>
      </c>
      <c r="W19" s="115"/>
      <c r="X19" s="97" t="n">
        <f aca="false">E19+J19+O19+T19</f>
        <v>0</v>
      </c>
      <c r="Y19" s="97" t="n">
        <f aca="false">G19+L19+Q19+V19</f>
        <v>0</v>
      </c>
      <c r="AA19" s="97" t="n">
        <f aca="false">Y19-X19</f>
        <v>0</v>
      </c>
    </row>
    <row r="20" customFormat="false" ht="14.25" hidden="false" customHeight="false" outlineLevel="0" collapsed="false">
      <c r="B20" s="108"/>
      <c r="C20" s="114"/>
      <c r="D20" s="110"/>
      <c r="E20" s="111" t="n">
        <f aca="false">C20*D20</f>
        <v>0</v>
      </c>
      <c r="F20" s="112"/>
      <c r="G20" s="97" t="n">
        <f aca="false">F20*C20</f>
        <v>0</v>
      </c>
      <c r="H20" s="114"/>
      <c r="I20" s="110"/>
      <c r="J20" s="111" t="n">
        <f aca="false">H20*I20</f>
        <v>0</v>
      </c>
      <c r="K20" s="99"/>
      <c r="L20" s="97" t="n">
        <f aca="false">K20*H20</f>
        <v>0</v>
      </c>
      <c r="M20" s="114"/>
      <c r="N20" s="110"/>
      <c r="O20" s="111" t="n">
        <f aca="false">M20*N20</f>
        <v>0</v>
      </c>
      <c r="P20" s="114"/>
      <c r="Q20" s="97" t="n">
        <f aca="false">P20*M20</f>
        <v>0</v>
      </c>
      <c r="R20" s="114"/>
      <c r="S20" s="110"/>
      <c r="T20" s="111" t="n">
        <f aca="false">R20*S20</f>
        <v>0</v>
      </c>
      <c r="U20" s="114"/>
      <c r="V20" s="97" t="n">
        <f aca="false">U20*R20</f>
        <v>0</v>
      </c>
      <c r="W20" s="115"/>
      <c r="X20" s="97" t="n">
        <f aca="false">E20+J20+O20+T20</f>
        <v>0</v>
      </c>
      <c r="Y20" s="97" t="n">
        <f aca="false">G20+L20+Q20+V20</f>
        <v>0</v>
      </c>
      <c r="AA20" s="97" t="n">
        <f aca="false">Y20-X20</f>
        <v>0</v>
      </c>
    </row>
    <row r="21" customFormat="false" ht="15" hidden="false" customHeight="false" outlineLevel="0" collapsed="false">
      <c r="B21" s="91" t="str">
        <f aca="false">'Infos eintragen'!B25</f>
        <v>Gegenstände/ Investitionen</v>
      </c>
      <c r="C21" s="104" t="n">
        <f aca="false">SUM(C22:C24)</f>
        <v>0</v>
      </c>
      <c r="D21" s="116"/>
      <c r="E21" s="104" t="n">
        <f aca="false">SUM(E22:E24)</f>
        <v>0</v>
      </c>
      <c r="F21" s="105"/>
      <c r="G21" s="104" t="n">
        <f aca="false">SUM(G22:G24)</f>
        <v>0</v>
      </c>
      <c r="H21" s="104" t="n">
        <f aca="false">SUM(H22:H24)</f>
        <v>0</v>
      </c>
      <c r="I21" s="116"/>
      <c r="J21" s="104" t="n">
        <f aca="false">SUM(J22:J24)</f>
        <v>0</v>
      </c>
      <c r="K21" s="106"/>
      <c r="L21" s="104" t="n">
        <f aca="false">SUM(L22:L24)</f>
        <v>0</v>
      </c>
      <c r="M21" s="104" t="n">
        <f aca="false">SUM(M22:M24)</f>
        <v>0</v>
      </c>
      <c r="N21" s="116"/>
      <c r="O21" s="104" t="n">
        <f aca="false">SUM(O22:O24)</f>
        <v>0</v>
      </c>
      <c r="P21" s="104" t="n">
        <f aca="false">SUM(P22:P24)</f>
        <v>0</v>
      </c>
      <c r="Q21" s="104"/>
      <c r="R21" s="104" t="n">
        <f aca="false">SUM(R22:R24)</f>
        <v>0</v>
      </c>
      <c r="S21" s="116"/>
      <c r="T21" s="104" t="n">
        <f aca="false">SUM(T22:T24)</f>
        <v>0</v>
      </c>
      <c r="U21" s="104" t="n">
        <f aca="false">SUM(U22:U24)</f>
        <v>0</v>
      </c>
      <c r="V21" s="104"/>
      <c r="W21" s="107"/>
      <c r="X21" s="104" t="n">
        <f aca="false">SUM(X22:X24)</f>
        <v>0</v>
      </c>
      <c r="Y21" s="104" t="n">
        <f aca="false">SUM(Y22:Y24)</f>
        <v>0</v>
      </c>
      <c r="AA21" s="104" t="n">
        <f aca="false">SUM(AA22:AA24)</f>
        <v>0</v>
      </c>
    </row>
    <row r="22" customFormat="false" ht="14.25" hidden="false" customHeight="false" outlineLevel="0" collapsed="false">
      <c r="B22" s="108" t="s">
        <v>82</v>
      </c>
      <c r="C22" s="109"/>
      <c r="D22" s="110"/>
      <c r="E22" s="111" t="n">
        <f aca="false">C22*D22</f>
        <v>0</v>
      </c>
      <c r="F22" s="112"/>
      <c r="G22" s="97" t="n">
        <f aca="false">F22*C22</f>
        <v>0</v>
      </c>
      <c r="H22" s="109"/>
      <c r="I22" s="110"/>
      <c r="J22" s="111" t="n">
        <f aca="false">H22*I22</f>
        <v>0</v>
      </c>
      <c r="K22" s="99"/>
      <c r="L22" s="97" t="n">
        <f aca="false">K22*H22</f>
        <v>0</v>
      </c>
      <c r="M22" s="109"/>
      <c r="N22" s="110"/>
      <c r="O22" s="111" t="n">
        <f aca="false">M22*N22</f>
        <v>0</v>
      </c>
      <c r="P22" s="114"/>
      <c r="Q22" s="97" t="n">
        <f aca="false">P22*M22</f>
        <v>0</v>
      </c>
      <c r="R22" s="109"/>
      <c r="S22" s="110"/>
      <c r="T22" s="111" t="n">
        <f aca="false">R22*S22</f>
        <v>0</v>
      </c>
      <c r="U22" s="114"/>
      <c r="V22" s="97" t="n">
        <f aca="false">U22*R22</f>
        <v>0</v>
      </c>
      <c r="W22" s="115"/>
      <c r="X22" s="97" t="n">
        <f aca="false">E22+J22+O22+T22</f>
        <v>0</v>
      </c>
      <c r="Y22" s="97" t="n">
        <f aca="false">G22+L22+Q22+V22</f>
        <v>0</v>
      </c>
      <c r="AA22" s="97" t="n">
        <f aca="false">Y22-X22</f>
        <v>0</v>
      </c>
    </row>
    <row r="23" customFormat="false" ht="14.25" hidden="false" customHeight="false" outlineLevel="0" collapsed="false">
      <c r="B23" s="108" t="s">
        <v>83</v>
      </c>
      <c r="C23" s="109"/>
      <c r="D23" s="110"/>
      <c r="E23" s="111" t="n">
        <f aca="false">C23*D23</f>
        <v>0</v>
      </c>
      <c r="F23" s="112"/>
      <c r="G23" s="97" t="n">
        <f aca="false">F23*C23</f>
        <v>0</v>
      </c>
      <c r="H23" s="109"/>
      <c r="I23" s="110"/>
      <c r="J23" s="111" t="n">
        <f aca="false">H23*I23</f>
        <v>0</v>
      </c>
      <c r="K23" s="99"/>
      <c r="L23" s="97" t="n">
        <f aca="false">K23*H23</f>
        <v>0</v>
      </c>
      <c r="M23" s="109"/>
      <c r="N23" s="110"/>
      <c r="O23" s="111" t="n">
        <f aca="false">M23*N23</f>
        <v>0</v>
      </c>
      <c r="P23" s="114"/>
      <c r="Q23" s="97" t="n">
        <f aca="false">P23*M23</f>
        <v>0</v>
      </c>
      <c r="R23" s="109"/>
      <c r="S23" s="110"/>
      <c r="T23" s="111" t="n">
        <f aca="false">R23*S23</f>
        <v>0</v>
      </c>
      <c r="U23" s="114"/>
      <c r="V23" s="97" t="n">
        <f aca="false">U23*R23</f>
        <v>0</v>
      </c>
      <c r="W23" s="115"/>
      <c r="X23" s="97" t="n">
        <f aca="false">E23+J23+O23+T23</f>
        <v>0</v>
      </c>
      <c r="Y23" s="97" t="n">
        <f aca="false">G23+L23+Q23+V23</f>
        <v>0</v>
      </c>
      <c r="AA23" s="97" t="n">
        <f aca="false">Y23-X23</f>
        <v>0</v>
      </c>
    </row>
    <row r="24" customFormat="false" ht="14.25" hidden="false" customHeight="false" outlineLevel="0" collapsed="false">
      <c r="B24" s="108"/>
      <c r="C24" s="114"/>
      <c r="D24" s="110"/>
      <c r="E24" s="111" t="n">
        <f aca="false">C24*D24</f>
        <v>0</v>
      </c>
      <c r="F24" s="112"/>
      <c r="G24" s="97" t="n">
        <f aca="false">F24*C24</f>
        <v>0</v>
      </c>
      <c r="H24" s="114"/>
      <c r="I24" s="110"/>
      <c r="J24" s="111" t="n">
        <f aca="false">H24*I24</f>
        <v>0</v>
      </c>
      <c r="K24" s="99"/>
      <c r="L24" s="97" t="n">
        <f aca="false">K24*H24</f>
        <v>0</v>
      </c>
      <c r="M24" s="114"/>
      <c r="N24" s="110"/>
      <c r="O24" s="111" t="n">
        <f aca="false">M24*N24</f>
        <v>0</v>
      </c>
      <c r="P24" s="114"/>
      <c r="Q24" s="97" t="n">
        <f aca="false">P24*M24</f>
        <v>0</v>
      </c>
      <c r="R24" s="114"/>
      <c r="S24" s="110"/>
      <c r="T24" s="111" t="n">
        <f aca="false">R24*S24</f>
        <v>0</v>
      </c>
      <c r="U24" s="114"/>
      <c r="V24" s="97" t="n">
        <f aca="false">U24*R24</f>
        <v>0</v>
      </c>
      <c r="W24" s="115"/>
      <c r="X24" s="97" t="n">
        <f aca="false">E24+J24+O24+T24</f>
        <v>0</v>
      </c>
      <c r="Y24" s="97" t="n">
        <f aca="false">G24+L24+Q24+V24</f>
        <v>0</v>
      </c>
      <c r="AA24" s="97" t="n">
        <f aca="false">Y24-X24</f>
        <v>0</v>
      </c>
    </row>
    <row r="25" customFormat="false" ht="15" hidden="false" customHeight="false" outlineLevel="0" collapsed="false">
      <c r="B25" s="91" t="str">
        <f aca="false">'Infos eintragen'!B27</f>
        <v>Sonstige Ausgaben/ Vergabe von Aufträgen</v>
      </c>
      <c r="C25" s="104" t="n">
        <f aca="false">SUM(C26:C28)</f>
        <v>0</v>
      </c>
      <c r="D25" s="116"/>
      <c r="E25" s="104" t="n">
        <f aca="false">SUM(E26:E28)</f>
        <v>0</v>
      </c>
      <c r="F25" s="105"/>
      <c r="G25" s="104" t="n">
        <f aca="false">SUM(G26:G28)</f>
        <v>0</v>
      </c>
      <c r="H25" s="104" t="n">
        <f aca="false">SUM(H26:H28)</f>
        <v>0</v>
      </c>
      <c r="I25" s="116"/>
      <c r="J25" s="104" t="n">
        <f aca="false">SUM(J26:J28)</f>
        <v>0</v>
      </c>
      <c r="K25" s="106"/>
      <c r="L25" s="104" t="n">
        <f aca="false">SUM(L26:L28)</f>
        <v>0</v>
      </c>
      <c r="M25" s="104" t="n">
        <f aca="false">SUM(M26:M28)</f>
        <v>0</v>
      </c>
      <c r="N25" s="116"/>
      <c r="O25" s="104" t="n">
        <f aca="false">SUM(O26:O28)</f>
        <v>0</v>
      </c>
      <c r="P25" s="104" t="n">
        <f aca="false">SUM(P26:P28)</f>
        <v>0</v>
      </c>
      <c r="Q25" s="104"/>
      <c r="R25" s="104" t="n">
        <f aca="false">SUM(R26:R28)</f>
        <v>0</v>
      </c>
      <c r="S25" s="116"/>
      <c r="T25" s="104" t="n">
        <f aca="false">SUM(T26:T28)</f>
        <v>0</v>
      </c>
      <c r="U25" s="104" t="n">
        <f aca="false">SUM(U26:U28)</f>
        <v>0</v>
      </c>
      <c r="V25" s="104"/>
      <c r="W25" s="107"/>
      <c r="X25" s="104" t="n">
        <f aca="false">SUM(X26:X28)</f>
        <v>0</v>
      </c>
      <c r="Y25" s="104" t="n">
        <f aca="false">SUM(Y26:Y28)</f>
        <v>0</v>
      </c>
      <c r="AA25" s="104" t="n">
        <f aca="false">SUM(AA26:AA28)</f>
        <v>0</v>
      </c>
    </row>
    <row r="26" customFormat="false" ht="14.25" hidden="false" customHeight="false" outlineLevel="0" collapsed="false">
      <c r="B26" s="108" t="s">
        <v>84</v>
      </c>
      <c r="C26" s="109"/>
      <c r="D26" s="110"/>
      <c r="E26" s="111" t="n">
        <f aca="false">C26*D26</f>
        <v>0</v>
      </c>
      <c r="F26" s="112"/>
      <c r="G26" s="97" t="n">
        <f aca="false">F26*C26</f>
        <v>0</v>
      </c>
      <c r="H26" s="109"/>
      <c r="I26" s="110"/>
      <c r="J26" s="111" t="n">
        <f aca="false">H26*I26</f>
        <v>0</v>
      </c>
      <c r="K26" s="99"/>
      <c r="L26" s="97" t="n">
        <f aca="false">K26*H26</f>
        <v>0</v>
      </c>
      <c r="M26" s="109"/>
      <c r="N26" s="110"/>
      <c r="O26" s="111" t="n">
        <f aca="false">M26*N26</f>
        <v>0</v>
      </c>
      <c r="P26" s="114"/>
      <c r="Q26" s="97" t="n">
        <f aca="false">P26*M26</f>
        <v>0</v>
      </c>
      <c r="R26" s="109"/>
      <c r="S26" s="110"/>
      <c r="T26" s="111" t="n">
        <f aca="false">R26*S26</f>
        <v>0</v>
      </c>
      <c r="U26" s="114"/>
      <c r="V26" s="97" t="n">
        <f aca="false">U26*R26</f>
        <v>0</v>
      </c>
      <c r="W26" s="115"/>
      <c r="X26" s="97" t="n">
        <f aca="false">E26+J26+O26+T26</f>
        <v>0</v>
      </c>
      <c r="Y26" s="97" t="n">
        <f aca="false">G26+L26+Q26+V26</f>
        <v>0</v>
      </c>
      <c r="AA26" s="97" t="n">
        <f aca="false">Y26-X26</f>
        <v>0</v>
      </c>
    </row>
    <row r="27" customFormat="false" ht="14.25" hidden="false" customHeight="false" outlineLevel="0" collapsed="false">
      <c r="B27" s="108" t="s">
        <v>85</v>
      </c>
      <c r="C27" s="109"/>
      <c r="D27" s="110"/>
      <c r="E27" s="111" t="n">
        <f aca="false">C27*D27</f>
        <v>0</v>
      </c>
      <c r="F27" s="112"/>
      <c r="G27" s="97" t="n">
        <f aca="false">F27*C27</f>
        <v>0</v>
      </c>
      <c r="H27" s="109"/>
      <c r="I27" s="110"/>
      <c r="J27" s="111" t="n">
        <f aca="false">H27*I27</f>
        <v>0</v>
      </c>
      <c r="K27" s="99"/>
      <c r="L27" s="97" t="n">
        <f aca="false">K27*H27</f>
        <v>0</v>
      </c>
      <c r="M27" s="109"/>
      <c r="N27" s="110"/>
      <c r="O27" s="111" t="n">
        <f aca="false">M27*N27</f>
        <v>0</v>
      </c>
      <c r="P27" s="114"/>
      <c r="Q27" s="97" t="n">
        <f aca="false">P27*M27</f>
        <v>0</v>
      </c>
      <c r="R27" s="109"/>
      <c r="S27" s="110"/>
      <c r="T27" s="111" t="n">
        <f aca="false">R27*S27</f>
        <v>0</v>
      </c>
      <c r="U27" s="114"/>
      <c r="V27" s="97" t="n">
        <f aca="false">U27*R27</f>
        <v>0</v>
      </c>
      <c r="W27" s="115"/>
      <c r="X27" s="97" t="n">
        <f aca="false">E27+J27+O27+T27</f>
        <v>0</v>
      </c>
      <c r="Y27" s="97" t="n">
        <f aca="false">G27+L27+Q27+V27</f>
        <v>0</v>
      </c>
      <c r="AA27" s="97" t="n">
        <f aca="false">Y27-X27</f>
        <v>0</v>
      </c>
    </row>
    <row r="28" customFormat="false" ht="14.25" hidden="false" customHeight="false" outlineLevel="0" collapsed="false">
      <c r="B28" s="108"/>
      <c r="C28" s="109"/>
      <c r="D28" s="110"/>
      <c r="E28" s="111" t="n">
        <f aca="false">C28*D28</f>
        <v>0</v>
      </c>
      <c r="F28" s="112"/>
      <c r="G28" s="97" t="n">
        <f aca="false">F28*C28</f>
        <v>0</v>
      </c>
      <c r="H28" s="109"/>
      <c r="I28" s="110"/>
      <c r="J28" s="111" t="n">
        <f aca="false">H28*I28</f>
        <v>0</v>
      </c>
      <c r="K28" s="99"/>
      <c r="L28" s="97" t="n">
        <f aca="false">K28*H28</f>
        <v>0</v>
      </c>
      <c r="M28" s="109"/>
      <c r="N28" s="110"/>
      <c r="O28" s="111" t="n">
        <f aca="false">M28*N28</f>
        <v>0</v>
      </c>
      <c r="P28" s="114"/>
      <c r="Q28" s="97" t="n">
        <f aca="false">P28*M28</f>
        <v>0</v>
      </c>
      <c r="R28" s="109"/>
      <c r="S28" s="110"/>
      <c r="T28" s="111" t="n">
        <f aca="false">R28*S28</f>
        <v>0</v>
      </c>
      <c r="U28" s="114"/>
      <c r="V28" s="97" t="n">
        <f aca="false">U28*R28</f>
        <v>0</v>
      </c>
      <c r="W28" s="115"/>
      <c r="X28" s="97" t="n">
        <f aca="false">E28+J28+O28+T28</f>
        <v>0</v>
      </c>
      <c r="Y28" s="97" t="n">
        <f aca="false">G28+L28+Q28+V28</f>
        <v>0</v>
      </c>
      <c r="AA28" s="97" t="n">
        <f aca="false">Y28-X28</f>
        <v>0</v>
      </c>
    </row>
    <row r="29" customFormat="false" ht="6" hidden="false" customHeight="true" outlineLevel="0" collapsed="false">
      <c r="B29" s="2"/>
      <c r="E29" s="117"/>
      <c r="F29" s="117"/>
      <c r="J29" s="117"/>
      <c r="K29" s="117"/>
      <c r="O29" s="117"/>
      <c r="T29" s="117"/>
      <c r="X29" s="117"/>
      <c r="Y29" s="117"/>
    </row>
    <row r="30" customFormat="false" ht="15" hidden="false" customHeight="false" outlineLevel="0" collapsed="false">
      <c r="B30" s="118" t="s">
        <v>74</v>
      </c>
      <c r="C30" s="119"/>
      <c r="D30" s="119"/>
      <c r="E30" s="120" t="n">
        <f aca="false">E7+E13+E17+E21+E25</f>
        <v>0</v>
      </c>
      <c r="F30" s="120"/>
      <c r="G30" s="120" t="n">
        <f aca="false">G7+G13+G17+G21+G25</f>
        <v>0</v>
      </c>
      <c r="H30" s="119"/>
      <c r="I30" s="119"/>
      <c r="J30" s="120" t="n">
        <f aca="false">J7+J13+J17+J21+J25</f>
        <v>0</v>
      </c>
      <c r="K30" s="120"/>
      <c r="L30" s="120" t="n">
        <f aca="false">L7+L13+L17+L21+L25</f>
        <v>0</v>
      </c>
      <c r="M30" s="119"/>
      <c r="N30" s="119"/>
      <c r="O30" s="120" t="n">
        <f aca="false">O7+O13+O17+O21+O25</f>
        <v>0</v>
      </c>
      <c r="P30" s="120" t="n">
        <f aca="false">P7+P13+P17+P21+P25</f>
        <v>0</v>
      </c>
      <c r="Q30" s="120"/>
      <c r="R30" s="119"/>
      <c r="S30" s="119"/>
      <c r="T30" s="120" t="n">
        <f aca="false">T7+T13+T17+T21+T25</f>
        <v>0</v>
      </c>
      <c r="U30" s="120" t="n">
        <f aca="false">U7+U13+U17+U21+U25</f>
        <v>0</v>
      </c>
      <c r="V30" s="120"/>
      <c r="W30" s="3"/>
      <c r="X30" s="120" t="n">
        <f aca="false">E30+J30+O30+T30</f>
        <v>0</v>
      </c>
      <c r="Y30" s="120" t="n">
        <f aca="false">G30+L30+P30+U30</f>
        <v>0</v>
      </c>
      <c r="AA30" s="120" t="n">
        <f aca="false">AA7+AA13+AA17+AA21+AA25</f>
        <v>0</v>
      </c>
    </row>
    <row r="31" customFormat="false" ht="6" hidden="false" customHeight="true" outlineLevel="0" collapsed="false">
      <c r="B31" s="3"/>
      <c r="C31" s="3"/>
      <c r="D31" s="3"/>
      <c r="E31" s="3"/>
      <c r="F31" s="3"/>
      <c r="G31" s="3"/>
      <c r="H31" s="3"/>
      <c r="I31" s="3"/>
      <c r="J31" s="3"/>
      <c r="K31" s="3"/>
      <c r="L31" s="3"/>
      <c r="M31" s="3"/>
      <c r="N31" s="3"/>
      <c r="O31" s="3"/>
      <c r="P31" s="3"/>
      <c r="Q31" s="3"/>
      <c r="R31" s="3"/>
      <c r="S31" s="3"/>
      <c r="T31" s="3"/>
      <c r="U31" s="3"/>
      <c r="V31" s="3"/>
      <c r="W31" s="3"/>
      <c r="X31" s="95"/>
      <c r="Y31" s="95"/>
    </row>
    <row r="32" customFormat="false" ht="15" hidden="false" customHeight="false" outlineLevel="0" collapsed="false">
      <c r="B32" s="1" t="s">
        <v>86</v>
      </c>
      <c r="C32" s="3"/>
      <c r="D32" s="3"/>
      <c r="E32" s="121" t="n">
        <f aca="false">E30*E4</f>
        <v>0</v>
      </c>
      <c r="F32" s="121"/>
      <c r="G32" s="121" t="n">
        <f aca="false">G30*E4</f>
        <v>0</v>
      </c>
      <c r="H32" s="3"/>
      <c r="I32" s="3"/>
      <c r="J32" s="121" t="n">
        <f aca="false">J30*J4</f>
        <v>0</v>
      </c>
      <c r="K32" s="121"/>
      <c r="L32" s="121" t="n">
        <f aca="false">L30*J4</f>
        <v>0</v>
      </c>
      <c r="M32" s="3"/>
      <c r="N32" s="3"/>
      <c r="O32" s="121" t="n">
        <f aca="false">O30*O4</f>
        <v>0</v>
      </c>
      <c r="P32" s="121" t="n">
        <f aca="false">P30*O4</f>
        <v>0</v>
      </c>
      <c r="Q32" s="121"/>
      <c r="R32" s="3"/>
      <c r="S32" s="3"/>
      <c r="T32" s="121" t="n">
        <f aca="false">T30*T4</f>
        <v>0</v>
      </c>
      <c r="U32" s="121" t="n">
        <f aca="false">U30*T4</f>
        <v>0</v>
      </c>
      <c r="V32" s="121"/>
      <c r="W32" s="3"/>
      <c r="X32" s="120" t="n">
        <f aca="false">E32+J32+O32+T32</f>
        <v>0</v>
      </c>
      <c r="Y32" s="120" t="n">
        <f aca="false">G32+L32+P32+U32</f>
        <v>0</v>
      </c>
    </row>
    <row r="33" customFormat="false" ht="15" hidden="false" customHeight="false" outlineLevel="0" collapsed="false">
      <c r="B33" s="3"/>
      <c r="C33" s="3"/>
      <c r="D33" s="3"/>
      <c r="E33" s="3"/>
      <c r="F33" s="3"/>
      <c r="G33" s="3"/>
      <c r="H33" s="3"/>
      <c r="I33" s="3"/>
      <c r="J33" s="3"/>
      <c r="K33" s="3"/>
      <c r="L33" s="3"/>
      <c r="M33" s="3"/>
      <c r="N33" s="3"/>
      <c r="O33" s="3"/>
      <c r="P33" s="3"/>
      <c r="Q33" s="3"/>
      <c r="R33" s="3"/>
      <c r="S33" s="3"/>
      <c r="T33" s="3"/>
      <c r="U33" s="3"/>
      <c r="V33" s="3"/>
      <c r="W33" s="3"/>
      <c r="X33" s="3"/>
      <c r="Y33" s="3"/>
    </row>
    <row r="34" customFormat="false" ht="14.25" hidden="false" customHeight="false" outlineLevel="0" collapsed="false">
      <c r="B34" s="2" t="s">
        <v>93</v>
      </c>
      <c r="Y34" s="102" t="n">
        <f aca="false">'ZE 4'!AA30</f>
        <v>0</v>
      </c>
    </row>
    <row r="39" customFormat="false" ht="15" hidden="false" customHeight="false" outlineLevel="0" collapsed="false">
      <c r="B39" s="3" t="s">
        <v>4</v>
      </c>
    </row>
    <row r="41" customFormat="false" ht="14.25" hidden="false" customHeight="false" outlineLevel="0" collapsed="false">
      <c r="B41" s="5" t="s">
        <v>5</v>
      </c>
      <c r="C41" s="5"/>
    </row>
    <row r="43" customFormat="false" ht="14.25" hidden="false" customHeight="false" outlineLevel="0" collapsed="false">
      <c r="B43" s="6" t="s">
        <v>6</v>
      </c>
      <c r="C43" s="6"/>
    </row>
    <row r="45" customFormat="false" ht="14.25" hidden="false" customHeight="false" outlineLevel="0" collapsed="false">
      <c r="B45" s="7" t="s">
        <v>7</v>
      </c>
      <c r="C45" s="7"/>
    </row>
    <row r="47" customFormat="false" ht="15" hidden="false" customHeight="false" outlineLevel="0" collapsed="false">
      <c r="B47" s="64" t="s">
        <v>8</v>
      </c>
      <c r="C47" s="65"/>
    </row>
    <row r="49" customFormat="false" ht="14.25" hidden="false" customHeight="false" outlineLevel="0" collapsed="false">
      <c r="B49" s="67" t="s">
        <v>9</v>
      </c>
      <c r="C49" s="68"/>
    </row>
  </sheetData>
  <mergeCells count="18">
    <mergeCell ref="C3:G3"/>
    <mergeCell ref="H3:L3"/>
    <mergeCell ref="M3:Q3"/>
    <mergeCell ref="R3:V3"/>
    <mergeCell ref="X3:Y3"/>
    <mergeCell ref="C4:D4"/>
    <mergeCell ref="H4:I4"/>
    <mergeCell ref="M4:N4"/>
    <mergeCell ref="R4:S4"/>
    <mergeCell ref="D5:E5"/>
    <mergeCell ref="F5:G5"/>
    <mergeCell ref="I5:J5"/>
    <mergeCell ref="K5:L5"/>
    <mergeCell ref="N5:O5"/>
    <mergeCell ref="P5:Q5"/>
    <mergeCell ref="S5:T5"/>
    <mergeCell ref="U5:V5"/>
    <mergeCell ref="X5:Y5"/>
  </mergeCells>
  <dataValidations count="2">
    <dataValidation allowBlank="true" errorStyle="stop" operator="between" showDropDown="false" showErrorMessage="true" showInputMessage="true" sqref="B6" type="list">
      <formula1>Listen!$B$4:$B$6</formula1>
      <formula2>0</formula2>
    </dataValidation>
    <dataValidation allowBlank="true" errorStyle="stop" operator="between" showDropDown="false" showErrorMessage="true" showInputMessage="true" sqref="B8:B12" type="list">
      <formula1>'Infos eintragen'!$C$15:$C$19</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M34"/>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0" width="33.37"/>
    <col collapsed="false" customWidth="true" hidden="false" outlineLevel="0" max="3" min="2" style="0" width="13.26"/>
    <col collapsed="false" customWidth="true" hidden="false" outlineLevel="0" max="13" min="4" style="0" width="14"/>
  </cols>
  <sheetData>
    <row r="2" customFormat="false" ht="33" hidden="false" customHeight="true" outlineLevel="0" collapsed="false">
      <c r="A2" s="3"/>
      <c r="B2" s="3"/>
      <c r="C2" s="3"/>
      <c r="D2" s="125" t="str">
        <f aca="false">'Infos eintragen'!C4</f>
        <v>Unser erstes Zwischenergebnis (ZE)</v>
      </c>
      <c r="E2" s="125"/>
      <c r="F2" s="125" t="str">
        <f aca="false">'Infos eintragen'!C5</f>
        <v>ZE 2</v>
      </c>
      <c r="G2" s="125"/>
      <c r="H2" s="125" t="str">
        <f aca="false">'Infos eintragen'!C6</f>
        <v>ZE 3</v>
      </c>
      <c r="I2" s="125"/>
      <c r="J2" s="125" t="str">
        <f aca="false">'Infos eintragen'!C7</f>
        <v>ZE 4</v>
      </c>
      <c r="K2" s="125"/>
      <c r="L2" s="125" t="str">
        <f aca="false">'Infos eintragen'!C8</f>
        <v>Projektziel</v>
      </c>
      <c r="M2" s="125"/>
    </row>
    <row r="3" customFormat="false" ht="15" hidden="false" customHeight="false" outlineLevel="0" collapsed="false">
      <c r="A3" s="13"/>
      <c r="B3" s="87" t="s">
        <v>94</v>
      </c>
      <c r="C3" s="87"/>
      <c r="D3" s="126" t="s">
        <v>74</v>
      </c>
      <c r="E3" s="126"/>
      <c r="F3" s="126" t="s">
        <v>74</v>
      </c>
      <c r="G3" s="126"/>
      <c r="H3" s="126" t="s">
        <v>74</v>
      </c>
      <c r="I3" s="126"/>
      <c r="J3" s="126" t="s">
        <v>74</v>
      </c>
      <c r="K3" s="126"/>
      <c r="L3" s="126" t="s">
        <v>74</v>
      </c>
      <c r="M3" s="126"/>
    </row>
    <row r="4" customFormat="false" ht="15" hidden="false" customHeight="false" outlineLevel="0" collapsed="false">
      <c r="A4" s="13"/>
      <c r="B4" s="87" t="s">
        <v>88</v>
      </c>
      <c r="C4" s="87" t="s">
        <v>73</v>
      </c>
      <c r="D4" s="126" t="s">
        <v>88</v>
      </c>
      <c r="E4" s="126" t="s">
        <v>73</v>
      </c>
      <c r="F4" s="126" t="s">
        <v>88</v>
      </c>
      <c r="G4" s="126" t="s">
        <v>73</v>
      </c>
      <c r="H4" s="126" t="s">
        <v>88</v>
      </c>
      <c r="I4" s="126" t="s">
        <v>73</v>
      </c>
      <c r="J4" s="126" t="s">
        <v>88</v>
      </c>
      <c r="K4" s="126" t="s">
        <v>73</v>
      </c>
      <c r="L4" s="126" t="s">
        <v>88</v>
      </c>
      <c r="M4" s="126" t="s">
        <v>73</v>
      </c>
    </row>
    <row r="5" customFormat="false" ht="15" hidden="false" customHeight="false" outlineLevel="0" collapsed="false">
      <c r="A5" s="12" t="str">
        <f aca="false">'ZE 1'!B7</f>
        <v>Personalkosten</v>
      </c>
      <c r="B5" s="127" t="n">
        <f aca="false">D5+F5+H5+J5+L5</f>
        <v>0</v>
      </c>
      <c r="C5" s="127" t="n">
        <f aca="false">E5+G5+I5+K5+M5</f>
        <v>0</v>
      </c>
      <c r="D5" s="97" t="n">
        <f aca="false">'ZE 1'!X7</f>
        <v>0</v>
      </c>
      <c r="E5" s="97" t="n">
        <f aca="false">'ZE 1'!Y7</f>
        <v>0</v>
      </c>
      <c r="F5" s="97" t="n">
        <f aca="false">'ZE 2'!X7</f>
        <v>0</v>
      </c>
      <c r="G5" s="97" t="n">
        <f aca="false">'ZE 2'!Y7</f>
        <v>0</v>
      </c>
      <c r="H5" s="97" t="n">
        <f aca="false">'ZE 3'!X7</f>
        <v>0</v>
      </c>
      <c r="I5" s="97" t="n">
        <f aca="false">'ZE 3'!Y7</f>
        <v>0</v>
      </c>
      <c r="J5" s="97" t="n">
        <f aca="false">'ZE 4'!X7</f>
        <v>0</v>
      </c>
      <c r="K5" s="97" t="n">
        <f aca="false">'ZE 4'!Y7</f>
        <v>0</v>
      </c>
      <c r="L5" s="97" t="n">
        <f aca="false">Projektziel!X7</f>
        <v>0</v>
      </c>
      <c r="M5" s="97" t="n">
        <f aca="false">Projektziel!Y7</f>
        <v>0</v>
      </c>
    </row>
    <row r="6" customFormat="false" ht="15" hidden="false" customHeight="false" outlineLevel="0" collapsed="false">
      <c r="A6" s="12" t="str">
        <f aca="false">'ZE 1'!B13</f>
        <v>Kommunikation/ Öffentlichkeitsarbeit</v>
      </c>
      <c r="B6" s="127" t="n">
        <f aca="false">D6+F6+H6+J6+L6</f>
        <v>0</v>
      </c>
      <c r="C6" s="127" t="n">
        <f aca="false">E6+G6+I6+K6+M6</f>
        <v>0</v>
      </c>
      <c r="D6" s="97" t="n">
        <f aca="false">'ZE 1'!X13</f>
        <v>0</v>
      </c>
      <c r="E6" s="97" t="n">
        <f aca="false">'ZE 1'!Y13</f>
        <v>0</v>
      </c>
      <c r="F6" s="97" t="n">
        <f aca="false">'ZE 2'!X13</f>
        <v>0</v>
      </c>
      <c r="G6" s="97" t="n">
        <f aca="false">'ZE 2'!Y13</f>
        <v>0</v>
      </c>
      <c r="H6" s="97" t="n">
        <f aca="false">'ZE 3'!X13</f>
        <v>0</v>
      </c>
      <c r="I6" s="97" t="n">
        <f aca="false">'ZE 3'!Y13</f>
        <v>0</v>
      </c>
      <c r="J6" s="97" t="n">
        <f aca="false">'ZE 4'!X13</f>
        <v>0</v>
      </c>
      <c r="K6" s="97" t="n">
        <f aca="false">'ZE 4'!Y13</f>
        <v>0</v>
      </c>
      <c r="L6" s="97" t="n">
        <f aca="false">Projektziel!X13</f>
        <v>0</v>
      </c>
      <c r="M6" s="97" t="n">
        <f aca="false">Projektziel!Y13</f>
        <v>0</v>
      </c>
    </row>
    <row r="7" customFormat="false" ht="15" hidden="false" customHeight="false" outlineLevel="0" collapsed="false">
      <c r="A7" s="12" t="str">
        <f aca="false">'ZE 1'!B17</f>
        <v>Reisemittel </v>
      </c>
      <c r="B7" s="127" t="n">
        <f aca="false">D7+F7+H7+J7+L7</f>
        <v>0</v>
      </c>
      <c r="C7" s="127" t="n">
        <f aca="false">E7+G7+I7+K7+M7</f>
        <v>0</v>
      </c>
      <c r="D7" s="97" t="n">
        <f aca="false">'ZE 1'!X17</f>
        <v>0</v>
      </c>
      <c r="E7" s="97" t="n">
        <f aca="false">'ZE 1'!Y17</f>
        <v>0</v>
      </c>
      <c r="F7" s="97" t="n">
        <f aca="false">'ZE 2'!X17</f>
        <v>0</v>
      </c>
      <c r="G7" s="97" t="n">
        <f aca="false">'ZE 2'!Y17</f>
        <v>0</v>
      </c>
      <c r="H7" s="97" t="n">
        <f aca="false">'ZE 3'!X17</f>
        <v>0</v>
      </c>
      <c r="I7" s="97" t="n">
        <f aca="false">'ZE 3'!Y17</f>
        <v>0</v>
      </c>
      <c r="J7" s="97" t="n">
        <f aca="false">'ZE 4'!X17</f>
        <v>0</v>
      </c>
      <c r="K7" s="97" t="n">
        <f aca="false">'ZE 4'!Y17</f>
        <v>0</v>
      </c>
      <c r="L7" s="97" t="n">
        <f aca="false">Projektziel!X17</f>
        <v>0</v>
      </c>
      <c r="M7" s="97" t="n">
        <f aca="false">Projektziel!Y17</f>
        <v>0</v>
      </c>
    </row>
    <row r="8" customFormat="false" ht="15" hidden="false" customHeight="false" outlineLevel="0" collapsed="false">
      <c r="A8" s="12" t="str">
        <f aca="false">'ZE 1'!B21</f>
        <v>Gegenstände/ Investitionen</v>
      </c>
      <c r="B8" s="127" t="n">
        <f aca="false">D8+F8+H8+J8+L8</f>
        <v>0</v>
      </c>
      <c r="C8" s="127" t="n">
        <f aca="false">E8+G8+I8+K8+M8</f>
        <v>0</v>
      </c>
      <c r="D8" s="97" t="n">
        <f aca="false">'ZE 1'!X21</f>
        <v>0</v>
      </c>
      <c r="E8" s="97" t="n">
        <f aca="false">'ZE 1'!Y21</f>
        <v>0</v>
      </c>
      <c r="F8" s="97" t="n">
        <f aca="false">'ZE 2'!X21</f>
        <v>0</v>
      </c>
      <c r="G8" s="97" t="n">
        <f aca="false">'ZE 2'!Y21</f>
        <v>0</v>
      </c>
      <c r="H8" s="97" t="n">
        <f aca="false">'ZE 3'!X21</f>
        <v>0</v>
      </c>
      <c r="I8" s="97" t="n">
        <f aca="false">'ZE 3'!Y21</f>
        <v>0</v>
      </c>
      <c r="J8" s="97" t="n">
        <f aca="false">'ZE 4'!X21</f>
        <v>0</v>
      </c>
      <c r="K8" s="97" t="n">
        <f aca="false">'ZE 4'!Y21</f>
        <v>0</v>
      </c>
      <c r="L8" s="97" t="n">
        <f aca="false">Projektziel!X21</f>
        <v>0</v>
      </c>
      <c r="M8" s="97" t="n">
        <f aca="false">Projektziel!Y21</f>
        <v>0</v>
      </c>
    </row>
    <row r="9" customFormat="false" ht="15" hidden="false" customHeight="false" outlineLevel="0" collapsed="false">
      <c r="A9" s="12" t="str">
        <f aca="false">'ZE 1'!B25</f>
        <v>Sonstige Ausgaben/ Vergabe von Aufträgen</v>
      </c>
      <c r="B9" s="127" t="n">
        <f aca="false">D9+F9+H9+J9+L9</f>
        <v>0</v>
      </c>
      <c r="C9" s="127" t="n">
        <f aca="false">E9+G9+I9+K9+M9</f>
        <v>0</v>
      </c>
      <c r="D9" s="97" t="n">
        <f aca="false">'ZE 1'!X25</f>
        <v>0</v>
      </c>
      <c r="E9" s="97" t="n">
        <f aca="false">'ZE 1'!Y25</f>
        <v>0</v>
      </c>
      <c r="F9" s="97" t="n">
        <f aca="false">'ZE 2'!X25</f>
        <v>0</v>
      </c>
      <c r="G9" s="97" t="n">
        <f aca="false">'ZE 2'!Y25</f>
        <v>0</v>
      </c>
      <c r="H9" s="97" t="n">
        <f aca="false">'ZE 3'!X25</f>
        <v>0</v>
      </c>
      <c r="I9" s="97" t="n">
        <f aca="false">'ZE 3'!Y25</f>
        <v>0</v>
      </c>
      <c r="J9" s="97" t="n">
        <f aca="false">'ZE 4'!X25</f>
        <v>0</v>
      </c>
      <c r="K9" s="97" t="n">
        <f aca="false">'ZE 4'!Y25</f>
        <v>0</v>
      </c>
      <c r="L9" s="97" t="n">
        <f aca="false">Projektziel!X25</f>
        <v>0</v>
      </c>
      <c r="M9" s="97" t="n">
        <f aca="false">Projektziel!Y25</f>
        <v>0</v>
      </c>
    </row>
    <row r="10" customFormat="false" ht="15" hidden="false" customHeight="false" outlineLevel="0" collapsed="false">
      <c r="A10" s="128" t="str">
        <f aca="false">'ZE 1'!B30</f>
        <v>Gesamtkosten</v>
      </c>
      <c r="B10" s="129" t="n">
        <f aca="false">SUM(B5:B9)</f>
        <v>0</v>
      </c>
      <c r="C10" s="129" t="n">
        <f aca="false">SUM(C5:C9)</f>
        <v>0</v>
      </c>
      <c r="D10" s="130" t="n">
        <f aca="false">SUM(D5:D9)</f>
        <v>0</v>
      </c>
      <c r="E10" s="130" t="n">
        <f aca="false">SUM(E5:E9)</f>
        <v>0</v>
      </c>
      <c r="F10" s="130" t="n">
        <f aca="false">SUM(F5:F9)</f>
        <v>0</v>
      </c>
      <c r="G10" s="130" t="n">
        <f aca="false">SUM(G5:G9)</f>
        <v>0</v>
      </c>
      <c r="H10" s="130" t="n">
        <f aca="false">SUM(H5:H9)</f>
        <v>0</v>
      </c>
      <c r="I10" s="130" t="n">
        <f aca="false">SUM(I5:I9)</f>
        <v>0</v>
      </c>
      <c r="J10" s="130" t="n">
        <f aca="false">SUM(J5:J9)</f>
        <v>0</v>
      </c>
      <c r="K10" s="130" t="n">
        <f aca="false">SUM(K5:K9)</f>
        <v>0</v>
      </c>
      <c r="L10" s="130" t="n">
        <f aca="false">SUM(L5:L9)</f>
        <v>0</v>
      </c>
      <c r="M10" s="130" t="n">
        <f aca="false">SUM(M5:M9)</f>
        <v>0</v>
      </c>
    </row>
    <row r="11" customFormat="false" ht="15" hidden="false" customHeight="false" outlineLevel="0" collapsed="false">
      <c r="A11" s="131" t="s">
        <v>95</v>
      </c>
      <c r="B11" s="132" t="n">
        <f aca="false">SUM(D11,F11,H11,J11,L11)</f>
        <v>0</v>
      </c>
      <c r="C11" s="132"/>
      <c r="D11" s="133" t="n">
        <f aca="false">'ZE 1'!X32</f>
        <v>0</v>
      </c>
      <c r="E11" s="133"/>
      <c r="F11" s="133" t="n">
        <f aca="false">'ZE 2'!X32</f>
        <v>0</v>
      </c>
      <c r="G11" s="133"/>
      <c r="H11" s="133" t="n">
        <f aca="false">'ZE 3'!X32</f>
        <v>0</v>
      </c>
      <c r="I11" s="133"/>
      <c r="J11" s="133" t="n">
        <f aca="false">'ZE 4'!X32</f>
        <v>0</v>
      </c>
      <c r="K11" s="133"/>
      <c r="L11" s="133" t="n">
        <f aca="false">Projektziel!X32</f>
        <v>0</v>
      </c>
      <c r="M11" s="133"/>
    </row>
    <row r="13" customFormat="false" ht="15" hidden="false" customHeight="false" outlineLevel="0" collapsed="false">
      <c r="B13" s="134" t="s">
        <v>96</v>
      </c>
      <c r="C13" s="134" t="s">
        <v>71</v>
      </c>
    </row>
    <row r="14" customFormat="false" ht="14.25" hidden="false" customHeight="true" outlineLevel="0" collapsed="false">
      <c r="A14" s="135" t="s">
        <v>94</v>
      </c>
      <c r="B14" s="136" t="n">
        <v>1</v>
      </c>
      <c r="C14" s="97" t="n">
        <f aca="false">B10</f>
        <v>0</v>
      </c>
      <c r="E14" s="137" t="s">
        <v>97</v>
      </c>
      <c r="F14" s="137"/>
      <c r="G14" s="137"/>
      <c r="H14" s="137"/>
      <c r="I14" s="137"/>
    </row>
    <row r="15" customFormat="false" ht="14.25" hidden="false" customHeight="false" outlineLevel="0" collapsed="false">
      <c r="C15" s="138"/>
      <c r="E15" s="137"/>
      <c r="F15" s="137"/>
      <c r="G15" s="137"/>
      <c r="H15" s="137"/>
      <c r="I15" s="137"/>
    </row>
    <row r="16" customFormat="false" ht="15" hidden="false" customHeight="false" outlineLevel="0" collapsed="false">
      <c r="A16" s="135" t="s">
        <v>98</v>
      </c>
      <c r="B16" s="136" t="n">
        <f aca="false">IF(C16=0,0,C16/C14)</f>
        <v>0</v>
      </c>
      <c r="C16" s="139"/>
      <c r="E16" s="137"/>
      <c r="F16" s="137"/>
      <c r="G16" s="137"/>
      <c r="H16" s="137"/>
      <c r="I16" s="137"/>
    </row>
    <row r="17" customFormat="false" ht="14.25" hidden="false" customHeight="false" outlineLevel="0" collapsed="false">
      <c r="B17" s="4"/>
      <c r="C17" s="138"/>
    </row>
    <row r="18" customFormat="false" ht="15" hidden="false" customHeight="false" outlineLevel="0" collapsed="false">
      <c r="A18" s="135" t="s">
        <v>99</v>
      </c>
      <c r="B18" s="136" t="n">
        <f aca="false">IF(C18=0,0,C18/C14)</f>
        <v>0</v>
      </c>
      <c r="C18" s="139"/>
    </row>
    <row r="19" customFormat="false" ht="14.25" hidden="false" customHeight="false" outlineLevel="0" collapsed="false">
      <c r="B19" s="4"/>
      <c r="C19" s="138"/>
    </row>
    <row r="20" customFormat="false" ht="15" hidden="false" customHeight="false" outlineLevel="0" collapsed="false">
      <c r="A20" s="135" t="s">
        <v>100</v>
      </c>
      <c r="B20" s="136" t="n">
        <f aca="false">IF(C20=0,0,C20/C14)</f>
        <v>0</v>
      </c>
      <c r="C20" s="139"/>
    </row>
    <row r="21" customFormat="false" ht="14.25" hidden="false" customHeight="false" outlineLevel="0" collapsed="false">
      <c r="C21" s="138"/>
    </row>
    <row r="22" customFormat="false" ht="15" hidden="false" customHeight="false" outlineLevel="0" collapsed="false">
      <c r="A22" s="135" t="s">
        <v>101</v>
      </c>
      <c r="B22" s="140" t="n">
        <f aca="false">IF(C22=0,0,C22/C14)</f>
        <v>0</v>
      </c>
      <c r="C22" s="97" t="n">
        <f aca="false">C14-C16-C18-C20</f>
        <v>0</v>
      </c>
      <c r="D22" s="0" t="s">
        <v>102</v>
      </c>
    </row>
    <row r="25" customFormat="false" ht="15" hidden="false" customHeight="false" outlineLevel="0" collapsed="false">
      <c r="A25" s="3"/>
      <c r="B25" s="3"/>
      <c r="C25" s="3"/>
      <c r="D25" s="125" t="str">
        <f aca="false">'Infos eintragen'!K4</f>
        <v>eigene Organisation</v>
      </c>
      <c r="E25" s="125"/>
      <c r="F25" s="125" t="str">
        <f aca="false">'Infos eintragen'!K5</f>
        <v>Partner 1</v>
      </c>
      <c r="G25" s="125"/>
      <c r="H25" s="125" t="str">
        <f aca="false">'Infos eintragen'!K6</f>
        <v>Partner 2</v>
      </c>
      <c r="I25" s="125"/>
      <c r="J25" s="141" t="str">
        <f aca="false">'Infos eintragen'!K7</f>
        <v>Partner 3</v>
      </c>
      <c r="K25" s="141"/>
      <c r="L25" s="142"/>
      <c r="M25" s="142"/>
    </row>
    <row r="26" customFormat="false" ht="15" hidden="false" customHeight="false" outlineLevel="0" collapsed="false">
      <c r="A26" s="13"/>
      <c r="B26" s="87" t="s">
        <v>94</v>
      </c>
      <c r="C26" s="87"/>
      <c r="D26" s="126" t="s">
        <v>74</v>
      </c>
      <c r="E26" s="126"/>
      <c r="F26" s="126" t="s">
        <v>74</v>
      </c>
      <c r="G26" s="126"/>
      <c r="H26" s="126" t="s">
        <v>74</v>
      </c>
      <c r="I26" s="126"/>
      <c r="J26" s="143" t="s">
        <v>74</v>
      </c>
      <c r="K26" s="143"/>
      <c r="L26" s="144"/>
      <c r="M26" s="144"/>
    </row>
    <row r="27" customFormat="false" ht="15" hidden="false" customHeight="false" outlineLevel="0" collapsed="false">
      <c r="A27" s="13"/>
      <c r="B27" s="87" t="s">
        <v>88</v>
      </c>
      <c r="C27" s="87" t="s">
        <v>73</v>
      </c>
      <c r="D27" s="126" t="s">
        <v>88</v>
      </c>
      <c r="E27" s="126" t="s">
        <v>73</v>
      </c>
      <c r="F27" s="126" t="s">
        <v>88</v>
      </c>
      <c r="G27" s="126" t="s">
        <v>73</v>
      </c>
      <c r="H27" s="126" t="s">
        <v>88</v>
      </c>
      <c r="I27" s="126" t="s">
        <v>73</v>
      </c>
      <c r="J27" s="126" t="s">
        <v>88</v>
      </c>
      <c r="K27" s="143" t="s">
        <v>73</v>
      </c>
      <c r="L27" s="144"/>
      <c r="M27" s="145"/>
    </row>
    <row r="28" customFormat="false" ht="15" hidden="false" customHeight="false" outlineLevel="0" collapsed="false">
      <c r="A28" s="12" t="str">
        <f aca="false">A5</f>
        <v>Personalkosten</v>
      </c>
      <c r="B28" s="127" t="n">
        <f aca="false">B5</f>
        <v>0</v>
      </c>
      <c r="C28" s="127" t="n">
        <f aca="false">C5</f>
        <v>0</v>
      </c>
      <c r="D28" s="97" t="n">
        <f aca="false">'ZE 1'!E7+'ZE 2'!E7+'ZE 3'!E7+'ZE 4'!E7+Projektziel!E7</f>
        <v>0</v>
      </c>
      <c r="E28" s="97" t="n">
        <f aca="false">'ZE 1'!G7+'ZE 2'!G7+'ZE 3'!G7+'ZE 4'!G7+Projektziel!G7</f>
        <v>0</v>
      </c>
      <c r="F28" s="97" t="n">
        <f aca="false">'ZE 1'!J7+'ZE 2'!J7+'ZE 3'!J7+'ZE 4'!J7+Projektziel!J7</f>
        <v>0</v>
      </c>
      <c r="G28" s="97" t="n">
        <f aca="false">'ZE 1'!L7+'ZE 2'!L7+'ZE 3'!L7+'ZE 4'!L7+Projektziel!L7</f>
        <v>0</v>
      </c>
      <c r="H28" s="97" t="n">
        <f aca="false">'ZE 1'!O7+'ZE 2'!O7+'ZE 3'!O7+'ZE 4'!O7+Projektziel!O7</f>
        <v>0</v>
      </c>
      <c r="I28" s="97" t="n">
        <f aca="false">'ZE 1'!Q7+'ZE 2'!Q7+'ZE 3'!Q7+'ZE 4'!Q7+Projektziel!Q7</f>
        <v>0</v>
      </c>
      <c r="J28" s="97" t="n">
        <f aca="false">'ZE 1'!T7+'ZE 2'!T7+'ZE 3'!T7+'ZE 4'!T7+Projektziel!T7</f>
        <v>0</v>
      </c>
      <c r="K28" s="97" t="n">
        <f aca="false">'ZE 1'!V7+'ZE 2'!V7+'ZE 3'!V7+'ZE 4'!V7+Projektziel!V7</f>
        <v>0</v>
      </c>
      <c r="M28" s="138"/>
    </row>
    <row r="29" customFormat="false" ht="15" hidden="false" customHeight="false" outlineLevel="0" collapsed="false">
      <c r="A29" s="12" t="str">
        <f aca="false">A6</f>
        <v>Kommunikation/ Öffentlichkeitsarbeit</v>
      </c>
      <c r="B29" s="127" t="n">
        <f aca="false">B6</f>
        <v>0</v>
      </c>
      <c r="C29" s="127" t="n">
        <f aca="false">C6</f>
        <v>0</v>
      </c>
      <c r="D29" s="97" t="n">
        <f aca="false">'ZE 1'!E13+'ZE 2'!E13+'ZE 3'!E13+'ZE 4'!E13+Projektziel!E13</f>
        <v>0</v>
      </c>
      <c r="E29" s="97" t="n">
        <f aca="false">'ZE 1'!G13+'ZE 2'!G13+'ZE 3'!G13+'ZE 4'!G13+Projektziel!G13</f>
        <v>0</v>
      </c>
      <c r="F29" s="97" t="n">
        <f aca="false">'ZE 1'!J13+'ZE 2'!J13+'ZE 3'!J13+'ZE 4'!J13+Projektziel!J13</f>
        <v>0</v>
      </c>
      <c r="G29" s="97" t="n">
        <f aca="false">'ZE 1'!L13+'ZE 2'!L13+'ZE 3'!L13+'ZE 4'!L13+Projektziel!L13</f>
        <v>0</v>
      </c>
      <c r="H29" s="97" t="n">
        <f aca="false">'ZE 1'!O13+'ZE 2'!O13+'ZE 3'!O13+'ZE 4'!O13+Projektziel!O13</f>
        <v>0</v>
      </c>
      <c r="I29" s="97" t="n">
        <f aca="false">'ZE 1'!Q13+'ZE 2'!Q13+'ZE 3'!Q13+'ZE 4'!Q13+Projektziel!Q13</f>
        <v>0</v>
      </c>
      <c r="J29" s="97" t="n">
        <f aca="false">'ZE 1'!T13+'ZE 2'!T13+'ZE 3'!T13+'ZE 4'!T13+Projektziel!T13</f>
        <v>0</v>
      </c>
      <c r="K29" s="97" t="n">
        <f aca="false">'ZE 1'!V13+'ZE 2'!V13+'ZE 3'!V13+'ZE 4'!V13+Projektziel!V13</f>
        <v>0</v>
      </c>
      <c r="M29" s="138"/>
    </row>
    <row r="30" customFormat="false" ht="15" hidden="false" customHeight="false" outlineLevel="0" collapsed="false">
      <c r="A30" s="12" t="str">
        <f aca="false">A7</f>
        <v>Reisemittel </v>
      </c>
      <c r="B30" s="127" t="n">
        <f aca="false">B7</f>
        <v>0</v>
      </c>
      <c r="C30" s="127" t="n">
        <f aca="false">C7</f>
        <v>0</v>
      </c>
      <c r="D30" s="97" t="n">
        <f aca="false">'ZE 1'!E17+'ZE 2'!E17+'ZE 3'!E17+'ZE 4'!E17+Projektziel!E17</f>
        <v>0</v>
      </c>
      <c r="E30" s="97" t="n">
        <f aca="false">'ZE 1'!G17+'ZE 2'!G17+'ZE 3'!G17+'ZE 4'!G17+Projektziel!G17</f>
        <v>0</v>
      </c>
      <c r="F30" s="97" t="n">
        <f aca="false">'ZE 1'!J17+'ZE 2'!J17+'ZE 3'!J17+'ZE 4'!J17+Projektziel!J17</f>
        <v>0</v>
      </c>
      <c r="G30" s="97" t="n">
        <f aca="false">'ZE 1'!L17+'ZE 2'!L17+'ZE 3'!L17+'ZE 4'!L17+Projektziel!L17</f>
        <v>0</v>
      </c>
      <c r="H30" s="97" t="n">
        <f aca="false">'ZE 1'!O17+'ZE 2'!O17+'ZE 3'!O17+'ZE 4'!O17+Projektziel!O17</f>
        <v>0</v>
      </c>
      <c r="I30" s="97" t="n">
        <f aca="false">'ZE 1'!Q17+'ZE 2'!Q17+'ZE 3'!Q17+'ZE 4'!Q17+Projektziel!Q17</f>
        <v>0</v>
      </c>
      <c r="J30" s="97" t="n">
        <f aca="false">'ZE 1'!T17+'ZE 2'!T17+'ZE 3'!T17+'ZE 4'!T17+Projektziel!T17</f>
        <v>0</v>
      </c>
      <c r="K30" s="97" t="n">
        <f aca="false">'ZE 1'!V17+'ZE 2'!V17+'ZE 3'!V17+'ZE 4'!V17+Projektziel!V17</f>
        <v>0</v>
      </c>
      <c r="M30" s="138"/>
    </row>
    <row r="31" customFormat="false" ht="15" hidden="false" customHeight="false" outlineLevel="0" collapsed="false">
      <c r="A31" s="12" t="str">
        <f aca="false">A8</f>
        <v>Gegenstände/ Investitionen</v>
      </c>
      <c r="B31" s="127" t="n">
        <f aca="false">B8</f>
        <v>0</v>
      </c>
      <c r="C31" s="127" t="n">
        <f aca="false">C8</f>
        <v>0</v>
      </c>
      <c r="D31" s="97" t="n">
        <f aca="false">'ZE 1'!E21+'ZE 2'!E21+'ZE 3'!E21+'ZE 4'!E21+Projektziel!E21</f>
        <v>0</v>
      </c>
      <c r="E31" s="97" t="n">
        <f aca="false">'ZE 1'!G21+'ZE 2'!G21+'ZE 3'!G21+'ZE 4'!G21+Projektziel!G21</f>
        <v>0</v>
      </c>
      <c r="F31" s="97" t="n">
        <f aca="false">'ZE 1'!J21+'ZE 2'!J21+'ZE 3'!J21+'ZE 4'!J21+Projektziel!J21</f>
        <v>0</v>
      </c>
      <c r="G31" s="97" t="n">
        <f aca="false">'ZE 1'!L21+'ZE 2'!L21+'ZE 3'!L21+'ZE 4'!L21+Projektziel!L21</f>
        <v>0</v>
      </c>
      <c r="H31" s="97" t="n">
        <f aca="false">'ZE 1'!O21+'ZE 2'!O21+'ZE 3'!O21+'ZE 4'!O21+Projektziel!O21</f>
        <v>0</v>
      </c>
      <c r="I31" s="97" t="n">
        <f aca="false">'ZE 1'!Q21+'ZE 2'!Q21+'ZE 3'!Q21+'ZE 4'!Q21+Projektziel!Q21</f>
        <v>0</v>
      </c>
      <c r="J31" s="97" t="n">
        <f aca="false">'ZE 1'!T21+'ZE 2'!T21+'ZE 3'!T21+'ZE 4'!T21+Projektziel!T21</f>
        <v>0</v>
      </c>
      <c r="K31" s="97" t="n">
        <f aca="false">'ZE 1'!V21+'ZE 2'!V21+'ZE 3'!V21+'ZE 4'!V21+Projektziel!V21</f>
        <v>0</v>
      </c>
      <c r="M31" s="138"/>
    </row>
    <row r="32" customFormat="false" ht="15" hidden="false" customHeight="false" outlineLevel="0" collapsed="false">
      <c r="A32" s="12" t="str">
        <f aca="false">A9</f>
        <v>Sonstige Ausgaben/ Vergabe von Aufträgen</v>
      </c>
      <c r="B32" s="127" t="n">
        <f aca="false">B9</f>
        <v>0</v>
      </c>
      <c r="C32" s="127" t="n">
        <f aca="false">C9</f>
        <v>0</v>
      </c>
      <c r="D32" s="97" t="n">
        <f aca="false">'ZE 1'!E25+'ZE 2'!E25+'ZE 3'!E25+'ZE 4'!E25+Projektziel!E25</f>
        <v>0</v>
      </c>
      <c r="E32" s="97" t="n">
        <f aca="false">'ZE 1'!G25+'ZE 2'!G25+'ZE 3'!G25+'ZE 4'!G25+Projektziel!G25</f>
        <v>0</v>
      </c>
      <c r="F32" s="97" t="n">
        <f aca="false">'ZE 1'!J25+'ZE 2'!J25+'ZE 3'!J25+'ZE 4'!J25+Projektziel!J25</f>
        <v>0</v>
      </c>
      <c r="G32" s="97" t="n">
        <f aca="false">'ZE 1'!L25+'ZE 2'!L25+'ZE 3'!L25+'ZE 4'!L25+Projektziel!L25</f>
        <v>0</v>
      </c>
      <c r="H32" s="97" t="n">
        <f aca="false">'ZE 1'!O25+'ZE 2'!O25+'ZE 3'!O25+'ZE 4'!O25+Projektziel!O25</f>
        <v>0</v>
      </c>
      <c r="I32" s="97" t="n">
        <f aca="false">'ZE 1'!Q25+'ZE 2'!Q25+'ZE 3'!Q25+'ZE 4'!Q25+Projektziel!Q25</f>
        <v>0</v>
      </c>
      <c r="J32" s="97" t="n">
        <f aca="false">'ZE 1'!T25+'ZE 2'!T25+'ZE 3'!T25+'ZE 4'!T25+Projektziel!T25</f>
        <v>0</v>
      </c>
      <c r="K32" s="97" t="n">
        <f aca="false">'ZE 1'!V25+'ZE 2'!V25+'ZE 3'!V25+'ZE 4'!V25+Projektziel!V25</f>
        <v>0</v>
      </c>
      <c r="M32" s="138"/>
    </row>
    <row r="33" customFormat="false" ht="15" hidden="false" customHeight="false" outlineLevel="0" collapsed="false">
      <c r="A33" s="128" t="str">
        <f aca="false">A10</f>
        <v>Gesamtkosten</v>
      </c>
      <c r="B33" s="129" t="n">
        <f aca="false">SUM(B28:B32)</f>
        <v>0</v>
      </c>
      <c r="C33" s="129" t="n">
        <f aca="false">SUM(C28:C32)</f>
        <v>0</v>
      </c>
      <c r="D33" s="129" t="n">
        <f aca="false">SUM(D28:D32)</f>
        <v>0</v>
      </c>
      <c r="E33" s="129" t="n">
        <f aca="false">SUM(E28:E32)</f>
        <v>0</v>
      </c>
      <c r="F33" s="129" t="n">
        <f aca="false">SUM(F28:F32)</f>
        <v>0</v>
      </c>
      <c r="G33" s="129" t="n">
        <f aca="false">SUM(G28:G32)</f>
        <v>0</v>
      </c>
      <c r="H33" s="129" t="n">
        <f aca="false">SUM(H28:H32)</f>
        <v>0</v>
      </c>
      <c r="I33" s="129" t="n">
        <f aca="false">SUM(I28:I32)</f>
        <v>0</v>
      </c>
      <c r="J33" s="129" t="n">
        <f aca="false">SUM(J28:J32)</f>
        <v>0</v>
      </c>
      <c r="K33" s="129" t="n">
        <f aca="false">SUM(K28:K32)</f>
        <v>0</v>
      </c>
      <c r="L33" s="146"/>
      <c r="M33" s="147"/>
    </row>
    <row r="34" customFormat="false" ht="14.25" hidden="false" customHeight="false" outlineLevel="0" collapsed="false">
      <c r="D34" s="97"/>
    </row>
  </sheetData>
  <mergeCells count="25">
    <mergeCell ref="D2:E2"/>
    <mergeCell ref="F2:G2"/>
    <mergeCell ref="H2:I2"/>
    <mergeCell ref="J2:K2"/>
    <mergeCell ref="L2:M2"/>
    <mergeCell ref="A3:A4"/>
    <mergeCell ref="B3:C3"/>
    <mergeCell ref="D3:E3"/>
    <mergeCell ref="F3:G3"/>
    <mergeCell ref="H3:I3"/>
    <mergeCell ref="J3:K3"/>
    <mergeCell ref="L3:M3"/>
    <mergeCell ref="E14:I16"/>
    <mergeCell ref="D25:E25"/>
    <mergeCell ref="F25:G25"/>
    <mergeCell ref="H25:I25"/>
    <mergeCell ref="J25:K25"/>
    <mergeCell ref="L25:M25"/>
    <mergeCell ref="A26:A27"/>
    <mergeCell ref="B26:C26"/>
    <mergeCell ref="D26:E26"/>
    <mergeCell ref="F26:G26"/>
    <mergeCell ref="H26:I26"/>
    <mergeCell ref="J26:K26"/>
    <mergeCell ref="L26:M2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O13"/>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A1" activeCellId="0" sqref="A1"/>
    </sheetView>
  </sheetViews>
  <sheetFormatPr defaultColWidth="9.12890625" defaultRowHeight="14.25" zeroHeight="false" outlineLevelRow="0" outlineLevelCol="0"/>
  <sheetData>
    <row r="3" customFormat="false" ht="14.25" hidden="false" customHeight="false" outlineLevel="0" collapsed="false">
      <c r="B3" s="0" t="s">
        <v>103</v>
      </c>
    </row>
    <row r="4" customFormat="false" ht="14.25" hidden="false" customHeight="false" outlineLevel="0" collapsed="false">
      <c r="B4" s="0" t="s">
        <v>46</v>
      </c>
    </row>
    <row r="5" customFormat="false" ht="14.25" hidden="false" customHeight="false" outlineLevel="0" collapsed="false">
      <c r="B5" s="0" t="s">
        <v>47</v>
      </c>
    </row>
    <row r="13" customFormat="false" ht="14.25" hidden="false" customHeight="false" outlineLevel="0" collapsed="false">
      <c r="E13" s="148" t="s">
        <v>104</v>
      </c>
      <c r="F13" s="148"/>
      <c r="G13" s="148"/>
      <c r="H13" s="148"/>
      <c r="I13" s="148"/>
      <c r="J13" s="148"/>
      <c r="K13" s="148"/>
      <c r="L13" s="148"/>
      <c r="M13" s="148"/>
      <c r="N13" s="148"/>
      <c r="O13" s="148"/>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49</TotalTime>
  <Application>Collabora_Office/23.05.19.1$Linux_X86_64 LibreOffice_project/54637a87be7f1aacde847277b90d4951f5c4b138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2024-07-08T07:41:47Z</dcterms:created>
  <dc:creator>r.heine</dc:creator>
  <dc:description/>
  <dc:language>en-US</dc:language>
  <cp:lastModifiedBy/>
  <dcterms:modified xsi:type="dcterms:W3CDTF">2025-02-24T17:27:32Z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